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codeName="ThisWorkbook"/>
  <mc:AlternateContent xmlns:mc="http://schemas.openxmlformats.org/markup-compatibility/2006">
    <mc:Choice Requires="x15">
      <x15ac:absPath xmlns:x15ac="http://schemas.microsoft.com/office/spreadsheetml/2010/11/ac" url="G:\Edi\Edi\tools\2018\Update\New folder\"/>
    </mc:Choice>
  </mc:AlternateContent>
  <bookViews>
    <workbookView showSheetTabs="0" xWindow="0" yWindow="0" windowWidth="28800" windowHeight="12435"/>
  </bookViews>
  <sheets>
    <sheet name="Home" sheetId="3" r:id="rId1"/>
    <sheet name="1" sheetId="2" r:id="rId2"/>
  </sheets>
  <definedNames>
    <definedName name="_xlnm.Print_Area" localSheetId="1">'1'!$B$1:$C$102</definedName>
  </definedNames>
  <calcPr calcId="171027"/>
</workbook>
</file>

<file path=xl/calcChain.xml><?xml version="1.0" encoding="utf-8"?>
<calcChain xmlns="http://schemas.openxmlformats.org/spreadsheetml/2006/main">
  <c r="C91" i="2" l="1"/>
  <c r="C94" i="2" s="1"/>
  <c r="C7" i="2"/>
  <c r="C93" i="2" s="1"/>
  <c r="C95" i="2" s="1"/>
  <c r="C97" i="2" s="1"/>
  <c r="C100" i="2" s="1"/>
  <c r="C102" i="2" s="1"/>
</calcChain>
</file>

<file path=xl/comments1.xml><?xml version="1.0" encoding="utf-8"?>
<comments xmlns="http://schemas.openxmlformats.org/spreadsheetml/2006/main">
  <authors>
    <author>Phi</author>
  </authors>
  <commentList>
    <comment ref="P22" authorId="0" shapeId="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3" authorId="0" shapeId="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comments2.xml><?xml version="1.0" encoding="utf-8"?>
<comments xmlns="http://schemas.openxmlformats.org/spreadsheetml/2006/main">
  <authors>
    <author>PP</author>
    <author>Leone</author>
  </authors>
  <commentList>
    <comment ref="F2" authorId="0" shapeId="0">
      <text>
        <r>
          <rPr>
            <b/>
            <sz val="8"/>
            <color indexed="9"/>
            <rFont val="Tahoma"/>
            <family val="2"/>
          </rPr>
          <t xml:space="preserve">Met deze tool </t>
        </r>
        <r>
          <rPr>
            <sz val="8"/>
            <color indexed="9"/>
            <rFont val="Tahoma"/>
            <family val="2"/>
          </rPr>
          <t xml:space="preserve">kunt u voor uw situatie berekenen hoe de werkkostenregeling globaal bij u uitpakt. Let er hierbij wel op dat er nog zaken kunnen veranderen. Daarnaast is het niet doenlijk om alle mogelijke vergoedingen en verstrekkingen aan werknemers in dit model op te nemen. Wij hebben ons dan ook beperkt tot de meest voorkomende. Heeft u andere vergoedingen en verstrekkingen, dan moeten die natuurlijk wél in de berekening worden meegenomen. Wij hebben in verband daarmee een vakje 'restpost' opgenomen, waarin u deze overige zaken kunt opnemen. Hoe preciezer u bent met invullen, des te correcter het beeld dat u krijgt. Let dus op dat u géén vergoedingen/verstrekkingen vergeet!
</t>
        </r>
        <r>
          <rPr>
            <b/>
            <sz val="8"/>
            <color indexed="9"/>
            <rFont val="Tahoma"/>
            <family val="2"/>
          </rPr>
          <t>Hoe gaat u te werk?</t>
        </r>
        <r>
          <rPr>
            <sz val="8"/>
            <color indexed="9"/>
            <rFont val="Tahoma"/>
            <family val="2"/>
          </rPr>
          <t xml:space="preserve">
Volgens de werkkostenregeling kan een vergoeding of verstrekking gericht zijn vrijgesteld, als nihilwaardering gelden of in het forfait. Omdat alleen de zaken die in het forfait vallen, mogelijk tot belasting kunnen leiden, behoeft u in dit model alleen de zaken die in het forfait vallen, in te vullen. Dit doet u steeds in het rode vakje. De oranje vakjes mag u dus leeg laten. Wij noemen deze wel zodat u duidelijk een verschil ziet tussen zaken die wel en niet in het forfait moeten worden meegenomen. In veel gevallen gelden er voorwaarden om kosten onbelast te laten. Twijfelt u of aan alle voorwaarden voldaan wordt? Klik dan op de i en beoordeel uw situatie.
</t>
        </r>
        <r>
          <rPr>
            <b/>
            <sz val="8"/>
            <color indexed="9"/>
            <rFont val="Tahoma"/>
            <family val="2"/>
          </rPr>
          <t>Let op.</t>
        </r>
        <r>
          <rPr>
            <sz val="8"/>
            <color indexed="9"/>
            <rFont val="Tahoma"/>
            <family val="2"/>
          </rPr>
          <t xml:space="preserve">
1. Indien uw bedrijf uit meerdere werkgevers (loonheffingennummers) bestaat, moet u per werkgever de lijst apart berekenen. 
2. Bij verschillende items hebben wij nadere opmerkingen gemaakt ter verduidelijking. Klik op het driehoekje rechtsbovenin het vak om deze te lezen.
3. Zorg dat u voor het invullen van 'uw situatie' een eventueel vaste kostenvergoeding van werknemers heeft opgesplitst naar kostensoorten en verdeel deze over de over de verschillende categorieën.
</t>
        </r>
        <r>
          <rPr>
            <b/>
            <sz val="8"/>
            <color indexed="9"/>
            <rFont val="Tahoma"/>
            <family val="2"/>
          </rPr>
          <t>Bijvoorbeeld:</t>
        </r>
        <r>
          <rPr>
            <sz val="8"/>
            <color indexed="9"/>
            <rFont val="Tahoma"/>
            <family val="2"/>
          </rPr>
          <t xml:space="preserve"> u geeft per maand € 20,- kostenvergoeding waarvan € 10,- voor kosten eten en drinken tijdens dienstreizen, € 5,- voor vakliteratuur en € 5,- voor representatie. Vul dan dus € 10,- euro (maal het aantal werknemers die deze vergoeding krijgt) in bij 'vaste vergoeding voor consumpties'.
Heeft u de berekening gemaakt? Dan weet u of u met uw vergoedingen en verstrekkingen boven de vrije ruimte uitkomt en wat de werkkostenregeling u dus, uitgaande van uw huidige arbeidsvoorwaarden, gaat kosten.</t>
        </r>
      </text>
    </comment>
    <comment ref="E5" authorId="1" shapeId="0">
      <text>
        <r>
          <rPr>
            <b/>
            <sz val="8"/>
            <color indexed="9"/>
            <rFont val="Tahoma"/>
            <family val="2"/>
          </rPr>
          <t xml:space="preserve">Dit is het brutobedrag voor de loonheffing per jaar voor alle werknemers gezamenlijk. Ga hierbij uit van loon kolom 14 van het vorige jaar. Vraag uw salarisadministrateur hierom. </t>
        </r>
      </text>
    </comment>
    <comment ref="E6" authorId="1" shapeId="0">
      <text>
        <r>
          <rPr>
            <b/>
            <sz val="8"/>
            <color indexed="9"/>
            <rFont val="Tahoma"/>
            <family val="2"/>
          </rPr>
          <t>Was 1,4% tot en met 2012,  daarna 1,5% en is 1,2 % sinds 2015. 
Mogelijk verandert dit percentage nog verder.</t>
        </r>
      </text>
    </comment>
    <comment ref="E10" authorId="1" shapeId="0">
      <text>
        <r>
          <rPr>
            <b/>
            <sz val="8"/>
            <color indexed="9"/>
            <rFont val="Tahoma"/>
            <family val="2"/>
          </rPr>
          <t>Indien een werknemer door zijn werk niet in de gelegenheid is om tussen 17.00 en 20.00 uur thuis te eten, is er sprake van een zakelijke maaltijd.</t>
        </r>
      </text>
    </comment>
    <comment ref="E14" authorId="1" shapeId="0">
      <text>
        <r>
          <rPr>
            <b/>
            <sz val="8"/>
            <color indexed="9"/>
            <rFont val="Tahoma"/>
            <family val="2"/>
          </rPr>
          <t>Let op.</t>
        </r>
        <r>
          <rPr>
            <sz val="8"/>
            <color indexed="9"/>
            <rFont val="Tahoma"/>
            <family val="2"/>
          </rPr>
          <t xml:space="preserve"> Niet minder dan 0.</t>
        </r>
      </text>
    </comment>
    <comment ref="E15" authorId="1" shapeId="0">
      <text>
        <r>
          <rPr>
            <b/>
            <sz val="8"/>
            <color indexed="9"/>
            <rFont val="Tahoma"/>
            <family val="2"/>
          </rPr>
          <t>Alleen indien onderbouwd aan de hand van een kostenonderzoek!</t>
        </r>
      </text>
    </comment>
    <comment ref="E23" authorId="1" shapeId="0">
      <text>
        <r>
          <rPr>
            <b/>
            <sz val="8"/>
            <color indexed="9"/>
            <rFont val="Tahoma"/>
            <family val="2"/>
          </rPr>
          <t>Tip. Dit geldt alleen indien de werknemer vanuit de eigen woning werkt. Niet wanneer hij bijvoorbeeld naast het huis een zelfstandige ruimte bezit van waaruit gewerkt wordt. Is dat laatste het geval, dan is de vergoeding belastingvrij.</t>
        </r>
      </text>
    </comment>
    <comment ref="E24" authorId="1" shapeId="0">
      <text>
        <r>
          <rPr>
            <b/>
            <sz val="8"/>
            <color indexed="9"/>
            <rFont val="Tahoma"/>
            <family val="2"/>
          </rPr>
          <t>Let op. Voorwaaarde is wel dat de computer mede voor gebruik op de werkplek ter beschikking wordt gesteld, de werkruimte in de eigen woning van een werknemer is niet aan te merken als werkplek in deze zin. Is dit niet aan de orde; vul de computer dan in in het vak links.</t>
        </r>
      </text>
    </comment>
    <comment ref="E29" authorId="1" shapeId="0">
      <text>
        <r>
          <rPr>
            <b/>
            <sz val="8"/>
            <color indexed="9"/>
            <rFont val="Tahoma"/>
            <family val="2"/>
          </rPr>
          <t>Zowel dienstreizen als reizen voor woon- werkverkeer.</t>
        </r>
      </text>
    </comment>
    <comment ref="E34" authorId="1" shapeId="0">
      <text>
        <r>
          <rPr>
            <b/>
            <sz val="8"/>
            <color indexed="9"/>
            <rFont val="Tahoma"/>
            <family val="2"/>
          </rPr>
          <t>Let op 20 dagenregeling: meer dan 20 dagen heen en terug naar een bepaalde plek, gewoonlijk ten minste eenmaal per week: dan is er géén sprake van een dienstreis.</t>
        </r>
      </text>
    </comment>
    <comment ref="E39" authorId="1" shapeId="0">
      <text>
        <r>
          <rPr>
            <b/>
            <sz val="8"/>
            <color indexed="9"/>
            <rFont val="Tahoma"/>
            <family val="2"/>
          </rPr>
          <t>In het kader van het werk.</t>
        </r>
      </text>
    </comment>
    <comment ref="E46" authorId="1" shapeId="0">
      <text>
        <r>
          <rPr>
            <b/>
            <sz val="8"/>
            <color indexed="9"/>
            <rFont val="Tahoma"/>
            <family val="2"/>
          </rPr>
          <t>Denk aan verpleegstersuniform of blauwe overall.</t>
        </r>
      </text>
    </comment>
    <comment ref="E51" authorId="1" shapeId="0">
      <text>
        <r>
          <rPr>
            <b/>
            <sz val="8"/>
            <color indexed="9"/>
            <rFont val="Tahoma"/>
            <family val="2"/>
          </rPr>
          <t>Let op. Hieronder valt ook de kleding met logo die niet nodig is voor werk. Bijvoorbeeld de bodywarmer voor het gehele verkoopteam</t>
        </r>
      </text>
    </comment>
    <comment ref="E53" authorId="1" shapeId="0">
      <text>
        <r>
          <rPr>
            <b/>
            <sz val="8"/>
            <color indexed="9"/>
            <rFont val="Tahoma"/>
            <family val="2"/>
          </rPr>
          <t>Let op. Wordt voor een werknemer de 30%-regeling toegepast, dan valt een deel van de vergoedingen en verstrekkingen die hieronder genoemd worden in de 30%-regeling en kan niet daarnaast nog eens belastingvrij worden gegeven. In dit model gaan wij ervan uit dat de kosten niet dubbelop worden vergoed!</t>
        </r>
      </text>
    </comment>
    <comment ref="E54" authorId="1" shapeId="0">
      <text>
        <r>
          <rPr>
            <b/>
            <sz val="8"/>
            <color indexed="9"/>
            <rFont val="Tahoma"/>
            <family val="2"/>
          </rPr>
          <t>Let op. Voor Nederlandse werknemers zijn dubbele huisvestingskosten wel mee te nemen tenzij sprake is van een tijdelijk karakter.</t>
        </r>
      </text>
    </comment>
    <comment ref="E65" authorId="1" shapeId="0">
      <text>
        <r>
          <rPr>
            <b/>
            <sz val="8"/>
            <color indexed="9"/>
            <rFont val="Tahoma"/>
            <family val="2"/>
          </rPr>
          <t>Heeft een werknemer een 30%-regeling, dan worden de in de vorige regels genoemde kosten geacht daaruit te worden vergoed. Vergoedt de werkgever deze nog eens afzonderlijk, dan is dit belastbaar.</t>
        </r>
      </text>
    </comment>
    <comment ref="E68" authorId="1" shapeId="0">
      <text>
        <r>
          <rPr>
            <b/>
            <sz val="8"/>
            <color indexed="9"/>
            <rFont val="Tahoma"/>
            <family val="2"/>
          </rPr>
          <t>Let op. Andere huisvesting moet als brutoloon bij de werknemer in aanmerking genomen worden.</t>
        </r>
      </text>
    </comment>
    <comment ref="E69" authorId="1" shapeId="0">
      <text>
        <r>
          <rPr>
            <b/>
            <sz val="8"/>
            <color indexed="9"/>
            <rFont val="Tahoma"/>
            <family val="2"/>
          </rPr>
          <t>Vrijgesteld tot maximaal € 7.750,- naast de vergoeding van de werkelijke kosten voor het overbrengen van de boedel. Voorwaarde is wel dat het gaat om een verhuizing die voldoende samenhangt met de dienstbetrekking. Voldoende verband met de dienstbetrekking is in ieder geval aanwezig als aan de volgende 2 voorwaarden is voldaan:
• De werknemer verhuist binnen 2 jaar na de aanvaarding van een nieuwe dienstbetrekking of na overplaatsing.
• De werknemer woont meer dan 25 kilometer van het werk en verhuist, waardoor de afstand tussen zijn nieuwe woning en zijn werk ten minste 60% minder wordt.</t>
        </r>
      </text>
    </comment>
    <comment ref="E72" authorId="1" shapeId="0">
      <text>
        <r>
          <rPr>
            <b/>
            <sz val="8"/>
            <color indexed="9"/>
            <rFont val="Tahoma"/>
            <family val="2"/>
          </rPr>
          <t>Personeelsfeesten op de werkplek? 
Daarvoor mag u een waarde van '0' hanteren.</t>
        </r>
      </text>
    </comment>
    <comment ref="E74" authorId="1" shapeId="0">
      <text>
        <r>
          <rPr>
            <b/>
            <sz val="8"/>
            <color indexed="9"/>
            <rFont val="Tahoma"/>
            <family val="2"/>
          </rPr>
          <t>Bij een waarde van meer dan € 25,- inclusief btw kan de Belastingdienst hier een ander standpunt over hebben.</t>
        </r>
      </text>
    </comment>
    <comment ref="E76" authorId="1" shapeId="0">
      <text>
        <r>
          <rPr>
            <b/>
            <sz val="8"/>
            <color indexed="9"/>
            <rFont val="Tahoma"/>
            <family val="2"/>
          </rPr>
          <t>Let op. Sommige zaken, bijvoorbeeld auto en huisvesting, moeten als brutoloon in aanmerking genomen worden.
Tip. Een geschenk wegens de persoonlijke relatie mag u buiten beschouwing laten</t>
        </r>
      </text>
    </comment>
  </commentList>
</comments>
</file>

<file path=xl/sharedStrings.xml><?xml version="1.0" encoding="utf-8"?>
<sst xmlns="http://schemas.openxmlformats.org/spreadsheetml/2006/main" count="118" uniqueCount="96">
  <si>
    <t>Totale fiscale loonsom (jaar)</t>
  </si>
  <si>
    <t>Maaltijden bij overwerk/werk op koopavonden</t>
  </si>
  <si>
    <t>Verteer werknemers op werkplek (geen maaltijden)</t>
  </si>
  <si>
    <t>Vergoeding reiskosten (tot € 0,19) per kilometer</t>
  </si>
  <si>
    <t>Opleidingen, studies, cursussen, congressen, seminars, symposia, excursies, studiereizen</t>
  </si>
  <si>
    <t>Vakliteratuur</t>
  </si>
  <si>
    <t>Verstrekking/vergoeding van overige kleding</t>
  </si>
  <si>
    <t>Kosten kennismakingsreis werkland</t>
  </si>
  <si>
    <t>Outplacement</t>
  </si>
  <si>
    <t>Arbovoorzieningen</t>
  </si>
  <si>
    <t>Kerstpakket</t>
  </si>
  <si>
    <t>Geschenken met in hoofzaak ideële waarde bij feestdagen en jubilea</t>
  </si>
  <si>
    <t>Fiets</t>
  </si>
  <si>
    <t>Vergoeding werknemersbijdrage personeelsvereniging</t>
  </si>
  <si>
    <t>Vergoeding vakbondscontributie</t>
  </si>
  <si>
    <t>Niet-verhaalde verkeersboete</t>
  </si>
  <si>
    <t>Parkeer-, veer- en tolgelden (niet zijnde auto van de zaak)</t>
  </si>
  <si>
    <t>Persoonlijke verzorging</t>
  </si>
  <si>
    <t>Consumpties en maaltijden tijdens een dienstreis</t>
  </si>
  <si>
    <t>Eindheffing</t>
  </si>
  <si>
    <t>Geschenken in geld of goederen</t>
  </si>
  <si>
    <t>Vergoeding representatiekosten</t>
  </si>
  <si>
    <t>(Vaste vergoeding voor) consumpties tijdens dienstreizen</t>
  </si>
  <si>
    <t>(Vaste vergoeding voor) consumpties op de werkplek</t>
  </si>
  <si>
    <t>(Hotel)overnachtingen tijdens dienstreizen in verband met werk</t>
  </si>
  <si>
    <t>Percentage forfait</t>
  </si>
  <si>
    <t>Vrije ruimte</t>
  </si>
  <si>
    <t>Zakelijke verhuiskosten boven vrijstelling</t>
  </si>
  <si>
    <t>Saldo over/tekort vrije ruimte</t>
  </si>
  <si>
    <t>Belast tegen eindheffing</t>
  </si>
  <si>
    <t>Eindheffingspercentage</t>
  </si>
  <si>
    <t>Ter beschikking gestelde openbaarvervoerkaart/voordeelurenkaart (mede zakelijk gebruikt)</t>
  </si>
  <si>
    <t>Verstrekking of vergoedingen van arbozaken  (bijv. veiligheidsbril, werkschoenen)</t>
  </si>
  <si>
    <t xml:space="preserve">Vergoeding aan werknemer van kosten van persoonlijke beschermingsmiddelen </t>
  </si>
  <si>
    <t xml:space="preserve">Verstrekking door werkgever van werkkleding die nagenoeg uitsluitend geschikt is om in te werken </t>
  </si>
  <si>
    <t>Kosten aangifte inkomstenbelasting werknemer (vergoeding of verstrekking)</t>
  </si>
  <si>
    <t>Af: items in het forfait</t>
  </si>
  <si>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</si>
  <si>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</si>
  <si>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</si>
  <si>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</si>
  <si>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Werkkostenregeling</t>
  </si>
  <si>
    <t>Ç</t>
  </si>
  <si>
    <t>i</t>
  </si>
  <si>
    <t>Å</t>
  </si>
  <si>
    <t>Æ</t>
  </si>
  <si>
    <t>Ter beschikking stellen van werkkleding die achterblijft op de werkplek</t>
  </si>
  <si>
    <r>
      <t>}</t>
    </r>
    <r>
      <rPr>
        <b/>
        <sz val="9"/>
        <rFont val="Tahoma"/>
        <family val="2"/>
      </rPr>
      <t xml:space="preserve"> Eten en drinken</t>
    </r>
    <r>
      <rPr>
        <b/>
        <sz val="9"/>
        <color indexed="50"/>
        <rFont val="Tahoma"/>
        <family val="2"/>
      </rPr>
      <t xml:space="preserve"> </t>
    </r>
    <r>
      <rPr>
        <sz val="8"/>
        <color indexed="50"/>
        <rFont val="Tahoma"/>
        <family val="2"/>
      </rPr>
      <t>(oranje vakjes mag u leeg laten)</t>
    </r>
  </si>
  <si>
    <r>
      <t>}</t>
    </r>
    <r>
      <rPr>
        <b/>
        <sz val="10"/>
        <color indexed="14"/>
        <rFont val="tahoma"/>
        <family val="2"/>
      </rPr>
      <t xml:space="preserve"> </t>
    </r>
    <r>
      <rPr>
        <b/>
        <sz val="10"/>
        <color indexed="21"/>
        <rFont val="tahoma"/>
        <family val="2"/>
      </rPr>
      <t xml:space="preserve">Gegevens: vul de </t>
    </r>
    <r>
      <rPr>
        <b/>
        <sz val="10"/>
        <color indexed="14"/>
        <rFont val="tahoma"/>
        <family val="2"/>
      </rPr>
      <t>rode</t>
    </r>
    <r>
      <rPr>
        <b/>
        <sz val="10"/>
        <color indexed="21"/>
        <rFont val="tahoma"/>
        <family val="2"/>
      </rPr>
      <t xml:space="preserve"> vakjes in</t>
    </r>
  </si>
  <si>
    <r>
      <t>}</t>
    </r>
    <r>
      <rPr>
        <b/>
        <sz val="9"/>
        <rFont val="Tahoma"/>
        <family val="2"/>
      </rPr>
      <t xml:space="preserve"> Telefoon, internet, computer</t>
    </r>
    <r>
      <rPr>
        <sz val="8"/>
        <rFont val="Tahoma"/>
        <family val="2"/>
      </rPr>
      <t xml:space="preserve"> </t>
    </r>
    <r>
      <rPr>
        <sz val="8"/>
        <color indexed="50"/>
        <rFont val="Tahoma"/>
        <family val="2"/>
      </rPr>
      <t>(oranje vakjes mag u leeg laten)</t>
    </r>
  </si>
  <si>
    <r>
      <t>}</t>
    </r>
    <r>
      <rPr>
        <b/>
        <sz val="9"/>
        <rFont val="Tahoma"/>
        <family val="2"/>
      </rPr>
      <t xml:space="preserve"> Reis- en verblijfkosten</t>
    </r>
    <r>
      <rPr>
        <sz val="8"/>
        <rFont val="Tahoma"/>
        <family val="2"/>
      </rPr>
      <t xml:space="preserve"> </t>
    </r>
    <r>
      <rPr>
        <sz val="8"/>
        <color indexed="50"/>
        <rFont val="Tahoma"/>
        <family val="2"/>
      </rPr>
      <t>(oranje vakjes mag u leeg laten)</t>
    </r>
  </si>
  <si>
    <r>
      <t>}</t>
    </r>
    <r>
      <rPr>
        <b/>
        <sz val="9"/>
        <rFont val="Tahoma"/>
        <family val="2"/>
      </rPr>
      <t xml:space="preserve"> Opleidingskosten</t>
    </r>
    <r>
      <rPr>
        <sz val="8"/>
        <rFont val="Tahoma"/>
        <family val="2"/>
      </rPr>
      <t xml:space="preserve"> </t>
    </r>
    <r>
      <rPr>
        <sz val="8"/>
        <color indexed="50"/>
        <rFont val="Tahoma"/>
        <family val="2"/>
      </rPr>
      <t>(oranje vakjes mag u leeg laten)</t>
    </r>
  </si>
  <si>
    <r>
      <t>}</t>
    </r>
    <r>
      <rPr>
        <b/>
        <sz val="9"/>
        <rFont val="Tahoma"/>
        <family val="2"/>
      </rPr>
      <t xml:space="preserve"> Extraterritoriale kosten</t>
    </r>
    <r>
      <rPr>
        <sz val="8"/>
        <rFont val="Tahoma"/>
        <family val="2"/>
      </rPr>
      <t xml:space="preserve"> (werknemer uit het buitenland of werkzaam in het buitenland) </t>
    </r>
    <r>
      <rPr>
        <sz val="8"/>
        <color indexed="50"/>
        <rFont val="Tahoma"/>
        <family val="2"/>
      </rPr>
      <t>(oranje vakjes mag u leeg laten)</t>
    </r>
  </si>
  <si>
    <r>
      <t>}</t>
    </r>
    <r>
      <rPr>
        <b/>
        <sz val="9"/>
        <rFont val="Tahoma"/>
        <family val="2"/>
      </rPr>
      <t xml:space="preserve"> Overige personeelsvoorzieningen</t>
    </r>
    <r>
      <rPr>
        <sz val="8"/>
        <rFont val="Tahoma"/>
        <family val="2"/>
      </rPr>
      <t xml:space="preserve"> </t>
    </r>
    <r>
      <rPr>
        <sz val="8"/>
        <color indexed="50"/>
        <rFont val="Tahoma"/>
        <family val="2"/>
      </rPr>
      <t>(oranje vakjes mag u leeg laten)</t>
    </r>
  </si>
  <si>
    <r>
      <t>}</t>
    </r>
    <r>
      <rPr>
        <b/>
        <sz val="9"/>
        <rFont val="Tahoma"/>
        <family val="2"/>
      </rPr>
      <t xml:space="preserve"> Andere items die u in het forfait moet meenemen</t>
    </r>
  </si>
  <si>
    <r>
      <t xml:space="preserve">Totaal in forfait </t>
    </r>
    <r>
      <rPr>
        <sz val="7"/>
        <color indexed="9"/>
        <rFont val="Small Fonts"/>
        <family val="2"/>
      </rPr>
      <t>(totaal van de rode vakjes)</t>
    </r>
  </si>
  <si>
    <t>Parkeerplekken gehuurd bij de werkplek voor werknemers die met eigen auto komen</t>
  </si>
  <si>
    <t>Vergoedingen en verstrekkingen voor ET kosten naast de 30% regeling</t>
  </si>
  <si>
    <t>Op basis van de ingevoerde gegevens kost de werkkostenregeling u aan eindheffing:</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</si>
  <si>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</si>
  <si>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Terbeschikking stellen van kleding voor het werk met bedrijfslogo van ten minste 70 cm² of uniformen</t>
  </si>
  <si>
    <t>Mobiele telefoon ter beschikking stellen (indien noodzakelijk voor het werk)</t>
  </si>
  <si>
    <t>Ter beschikking stellen laptop/vaste computer( indien noodzakelijk voor het werk)</t>
  </si>
  <si>
    <t>Vergoeding kosten laptop/vaste computer (indien noodzakelijk voor het werk)</t>
  </si>
  <si>
    <t>Alle mobiele telefoons, computers en dergelijke niet noodzakelijk voor het werk meer dan 90% zakelijk gebruik</t>
  </si>
  <si>
    <t>Overige consumpties werknemers (buiten werkplek, extern anders dan tijdens dienstreis)</t>
  </si>
  <si>
    <t>Mobiele telefoon vergoeden (indien noodzakelijk voor het werk)</t>
  </si>
  <si>
    <t>Vergoeding of verstrekking computer (vast of laptop) niet noodzakelijk voor het werk</t>
  </si>
  <si>
    <t>Parkeerplekken voor lease-auto's</t>
  </si>
  <si>
    <t>Lidmaatschap beroepsorgansaties mits onderhoud of verbetering kennis het doel is</t>
  </si>
  <si>
    <t>Dubbele huisvestingskosten  (niet naast 30% regeling)</t>
  </si>
  <si>
    <t>Extra kosten levensonderhoud (niet naast 30% regeling)</t>
  </si>
  <si>
    <t>Kosten aanvragen/omzetten papieren (verblijfsvergunningen, visa, rijbewijzen) (niet naast 30% regeling)</t>
  </si>
  <si>
    <t>Kosten medische keuringen, vaccinaties (niet naast 30% regeling)</t>
  </si>
  <si>
    <t>Reiskosten naar land herkomst (familiebezoek, gezinshereniging) (niet naast 30% regeling)</t>
  </si>
  <si>
    <t>Cursuskosten taal werkland (werknemer + gezin) (niet naast 30% regeling)</t>
  </si>
  <si>
    <t>Extra (niet-zakelijke) telefoonkosten (gesprek) met land van herkomst (niet naast 30% regeling)</t>
  </si>
  <si>
    <t>Opslagkosten boedel (niet naast 30% regeling)</t>
  </si>
  <si>
    <t>Dubbele huisvestingskosten in verband met dienstbetrekking tenzij bijv. project</t>
  </si>
  <si>
    <t>Bedrijfsfitness op de werkplek of in het kader van Arbobeleid</t>
  </si>
  <si>
    <t>Bedrijfsfitness buiten de werkplek niet in het kader van Arbobeleid</t>
  </si>
  <si>
    <t xml:space="preserve"> FORFAIT (in de rode vakjes)</t>
  </si>
  <si>
    <t>Maaltijden met zakelijke relaties voor zakelijke redenen</t>
  </si>
  <si>
    <t>Vergoeding of verstrekking internetabonnementen bij werknemer thuis (indien noodzakelijk voor het werk)</t>
  </si>
  <si>
    <t>Vergoeding  telefoonabonnementen  of niet noodzakelijk internetabonnementen bij werknemer thuis</t>
  </si>
  <si>
    <t>Vergoeding reiskosten (voor zover boven de € 0,19) per kilometer tenzij bij werknemer zelf verloond</t>
  </si>
  <si>
    <t>Prive deel in vergoeding openbaar vervoer kaart (totale kosten minus kosten zakelijke reizen)</t>
  </si>
  <si>
    <r>
      <t>}</t>
    </r>
    <r>
      <rPr>
        <b/>
        <sz val="9"/>
        <rFont val="Tahoma"/>
        <family val="2"/>
      </rPr>
      <t xml:space="preserve"> Kleding en dergelijke</t>
    </r>
    <r>
      <rPr>
        <sz val="8"/>
        <rFont val="Tahoma"/>
        <family val="2"/>
      </rPr>
      <t xml:space="preserve"> </t>
    </r>
    <r>
      <rPr>
        <sz val="8"/>
        <color indexed="50"/>
        <rFont val="Tahoma"/>
        <family val="2"/>
      </rPr>
      <t>(oranje vakjes mag u leeg laten)</t>
    </r>
  </si>
  <si>
    <t>Vergoeding van kosten voor werkkleding die achterblijft op de werkplek</t>
  </si>
  <si>
    <t xml:space="preserve">Vergoeding van kosten voor werkkleding die nagenoeg uitsluitend geschikt is om in te werken </t>
  </si>
  <si>
    <t>30%-regeling (indien goedkeuring van de Belastingdienst)_</t>
  </si>
  <si>
    <t>Fruitmand, rouwkrans, bloemetje in verband met een persoonlijke aangelegenheid (max € 25)</t>
  </si>
  <si>
    <t>(Kortingen) producten uit eigen bedrijf (waarderen tegen consumentenprijs) voor zover meer dan 20% en € 500 per werknemer</t>
  </si>
  <si>
    <t>Werkgeversbijdrage personeelsvereniging (niet meer dan 50% van de kosten)</t>
  </si>
  <si>
    <t>Personeelsfeesten en -reizen (echte kosten tenzij op werkplek, dan aantal maaltijden maal € 3,35)</t>
  </si>
  <si>
    <t>Kantinemaaltijden (aantal maaltijden maal € 3,35 (2018) minus door werknemers betaalde vergoeding)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</si>
</sst>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2]\ #,##0.00"/>
    <numFmt numFmtId="180" formatCode="_-&quot;€&quot;\ * #,##0.00_-;_-&quot;€&quot;\ * #,##0.00\-;_-&quot;€&quot;\ * &quot;-&quot;??_-;_-@_-"/>
    <numFmt numFmtId="185" formatCode="[$€-413]\ #,##0.00_-"/>
  </numFmts>
  <fonts count="43" x14ac:knownFonts="1">
    <font>
      <sz val="9"/>
      <color indexed="8"/>
      <name val="Tahoma"/>
      <family val="2"/>
    </font>
    <font>
      <sz val="11"/>
      <color indexed="8"/>
      <name val="Calibri"/>
      <family val="2"/>
    </font>
    <font>
      <b/>
      <sz val="9"/>
      <name val="Tahoma"/>
      <family val="2"/>
    </font>
    <font>
      <u/>
      <sz val="9"/>
      <name val="tahoma"/>
      <family val="2"/>
    </font>
    <font>
      <sz val="9"/>
      <name val="tahoma"/>
      <family val="2"/>
    </font>
    <font>
      <sz val="10"/>
      <name val="Arial"/>
      <family val="2"/>
    </font>
    <font>
      <u/>
      <sz val="10"/>
      <color indexed="36"/>
      <name val="Arial"/>
      <family val="2"/>
    </font>
    <font>
      <u/>
      <sz val="10"/>
      <color indexed="12"/>
      <name val="Arial"/>
      <family val="2"/>
    </font>
    <font>
      <u/>
      <sz val="9"/>
      <color indexed="45"/>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u/>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b/>
      <sz val="8"/>
      <color indexed="45"/>
      <name val="Tahoma"/>
      <family val="2"/>
    </font>
    <font>
      <sz val="18"/>
      <color indexed="14"/>
      <name val="tahoma"/>
      <family val="2"/>
    </font>
    <font>
      <sz val="7"/>
      <color indexed="16"/>
      <name val="Small Fonts"/>
      <family val="2"/>
    </font>
    <font>
      <sz val="7"/>
      <color indexed="51"/>
      <name val="Small Fonts"/>
      <family val="2"/>
    </font>
    <font>
      <sz val="20"/>
      <color indexed="45"/>
      <name val="Wingdings 3"/>
      <family val="1"/>
      <charset val="2"/>
    </font>
    <font>
      <sz val="20"/>
      <color indexed="53"/>
      <name val="Wingdings 3"/>
      <family val="1"/>
      <charset val="2"/>
    </font>
    <font>
      <b/>
      <sz val="10"/>
      <color indexed="14"/>
      <name val="Wingdings 3"/>
      <family val="1"/>
      <charset val="2"/>
    </font>
    <font>
      <b/>
      <sz val="10"/>
      <color indexed="14"/>
      <name val="tahoma"/>
      <family val="2"/>
    </font>
    <font>
      <b/>
      <sz val="10"/>
      <color indexed="21"/>
      <name val="tahoma"/>
      <family val="2"/>
    </font>
    <font>
      <sz val="8"/>
      <color indexed="9"/>
      <name val="Tahoma"/>
      <family val="2"/>
    </font>
    <font>
      <b/>
      <sz val="8"/>
      <color indexed="9"/>
      <name val="Tahoma"/>
      <family val="2"/>
    </font>
    <font>
      <sz val="14"/>
      <color indexed="9"/>
      <name val="Webdings"/>
      <family val="1"/>
      <charset val="2"/>
    </font>
    <font>
      <sz val="20"/>
      <color indexed="9"/>
      <name val="Webdings"/>
      <family val="1"/>
      <charset val="2"/>
    </font>
    <font>
      <b/>
      <sz val="9"/>
      <color indexed="49"/>
      <name val="Tahoma"/>
      <family val="2"/>
    </font>
    <font>
      <sz val="8"/>
      <name val="Tahoma"/>
      <family val="2"/>
    </font>
    <font>
      <b/>
      <sz val="9"/>
      <color indexed="9"/>
      <name val="tahoma"/>
      <family val="2"/>
    </font>
    <font>
      <b/>
      <sz val="9"/>
      <color indexed="50"/>
      <name val="Tahoma"/>
      <family val="2"/>
    </font>
    <font>
      <sz val="8"/>
      <color indexed="50"/>
      <name val="Tahoma"/>
      <family val="2"/>
    </font>
    <font>
      <sz val="7"/>
      <color indexed="14"/>
      <name val="Small Fonts"/>
      <family val="2"/>
    </font>
    <font>
      <b/>
      <sz val="9"/>
      <color indexed="16"/>
      <name val="Tahoma"/>
      <family val="2"/>
    </font>
    <font>
      <sz val="7"/>
      <color indexed="9"/>
      <name val="Small Fonts"/>
      <family val="2"/>
    </font>
    <font>
      <b/>
      <sz val="9"/>
      <color theme="0"/>
      <name val="tahoma"/>
      <family val="2"/>
    </font>
  </fonts>
  <fills count="16">
    <fill>
      <patternFill patternType="none"/>
    </fill>
    <fill>
      <patternFill patternType="gray125"/>
    </fill>
    <fill>
      <patternFill patternType="lightGray">
        <fgColor indexed="19"/>
        <bgColor indexed="8"/>
      </patternFill>
    </fill>
    <fill>
      <patternFill patternType="solid">
        <fgColor indexed="8"/>
        <bgColor indexed="64"/>
      </patternFill>
    </fill>
    <fill>
      <patternFill patternType="solid">
        <fgColor indexed="16"/>
        <bgColor indexed="21"/>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6"/>
        <bgColor indexed="8"/>
      </patternFill>
    </fill>
    <fill>
      <patternFill patternType="solid">
        <fgColor indexed="14"/>
        <bgColor indexed="64"/>
      </patternFill>
    </fill>
    <fill>
      <patternFill patternType="solid">
        <fgColor indexed="53"/>
        <bgColor indexed="64"/>
      </patternFill>
    </fill>
    <fill>
      <patternFill patternType="solid">
        <fgColor indexed="13"/>
        <bgColor indexed="64"/>
      </patternFill>
    </fill>
    <fill>
      <patternFill patternType="solid">
        <fgColor indexed="21"/>
        <bgColor indexed="8"/>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s>
  <borders count="11">
    <border>
      <left/>
      <right/>
      <top/>
      <bottom/>
      <diagonal/>
    </border>
    <border>
      <left style="medium">
        <color indexed="17"/>
      </left>
      <right style="medium">
        <color indexed="17"/>
      </right>
      <top style="medium">
        <color indexed="17"/>
      </top>
      <bottom/>
      <diagonal/>
    </border>
    <border>
      <left/>
      <right style="medium">
        <color indexed="47"/>
      </right>
      <top/>
      <bottom/>
      <diagonal/>
    </border>
    <border>
      <left/>
      <right style="thin">
        <color indexed="47"/>
      </right>
      <top/>
      <bottom style="thin">
        <color indexed="47"/>
      </bottom>
      <diagonal/>
    </border>
    <border>
      <left/>
      <right style="thin">
        <color indexed="47"/>
      </right>
      <top style="thin">
        <color indexed="47"/>
      </top>
      <bottom style="thin">
        <color indexed="47"/>
      </bottom>
      <diagonal/>
    </border>
    <border>
      <left/>
      <right style="thin">
        <color indexed="47"/>
      </right>
      <top style="thin">
        <color indexed="47"/>
      </top>
      <bottom/>
      <diagonal/>
    </border>
    <border>
      <left style="thin">
        <color indexed="45"/>
      </left>
      <right style="thin">
        <color indexed="45"/>
      </right>
      <top style="thin">
        <color indexed="45"/>
      </top>
      <bottom style="thin">
        <color indexed="45"/>
      </bottom>
      <diagonal/>
    </border>
    <border>
      <left style="thin">
        <color indexed="45"/>
      </left>
      <right style="thin">
        <color indexed="45"/>
      </right>
      <top/>
      <bottom style="thin">
        <color indexed="45"/>
      </bottom>
      <diagonal/>
    </border>
    <border>
      <left style="thin">
        <color indexed="45"/>
      </left>
      <right style="thin">
        <color indexed="45"/>
      </right>
      <top style="thin">
        <color indexed="45"/>
      </top>
      <bottom/>
      <diagonal/>
    </border>
    <border>
      <left style="thin">
        <color indexed="45"/>
      </left>
      <right/>
      <top style="thin">
        <color indexed="45"/>
      </top>
      <bottom/>
      <diagonal/>
    </border>
    <border>
      <left style="thin">
        <color indexed="45"/>
      </left>
      <right/>
      <top/>
      <bottom style="thin">
        <color indexed="45"/>
      </bottom>
      <diagonal/>
    </border>
  </borders>
  <cellStyleXfs count="6">
    <xf numFmtId="0" fontId="0" fillId="0" borderId="0">
      <alignment vertical="center"/>
    </xf>
    <xf numFmtId="180" fontId="5" fillId="0" borderId="0" applyFont="0" applyFill="0" applyBorder="0" applyAlignment="0" applyProtection="0"/>
    <xf numFmtId="0" fontId="6" fillId="0" borderId="0" applyNumberFormat="0" applyFont="0" applyFill="0" applyBorder="0" applyAlignment="0" applyProtection="0">
      <alignment vertical="top"/>
      <protection locked="0"/>
    </xf>
    <xf numFmtId="0" fontId="7" fillId="0" borderId="0" applyNumberFormat="0" applyFont="0" applyFill="0" applyBorder="0" applyAlignment="0" applyProtection="0">
      <alignment vertical="top"/>
      <protection locked="0"/>
    </xf>
    <xf numFmtId="0" fontId="4" fillId="0" borderId="0">
      <alignment vertical="center"/>
    </xf>
    <xf numFmtId="9" fontId="1" fillId="0" borderId="0" applyFont="0" applyFill="0" applyBorder="0" applyAlignment="0" applyProtection="0"/>
  </cellStyleXfs>
  <cellXfs count="59">
    <xf numFmtId="0" fontId="0" fillId="0" borderId="0" xfId="0">
      <alignment vertical="center"/>
    </xf>
    <xf numFmtId="0" fontId="9" fillId="2" borderId="0" xfId="4" applyFont="1" applyFill="1" applyAlignment="1">
      <alignment vertical="center"/>
    </xf>
    <xf numFmtId="0" fontId="4" fillId="3" borderId="0" xfId="4" applyFill="1" applyAlignment="1">
      <alignment vertical="center"/>
    </xf>
    <xf numFmtId="0" fontId="4" fillId="0" borderId="0" xfId="4" applyFill="1" applyAlignment="1">
      <alignment vertical="center"/>
    </xf>
    <xf numFmtId="0" fontId="4" fillId="0" borderId="0" xfId="4" applyFill="1" applyBorder="1" applyAlignment="1">
      <alignment vertical="center"/>
    </xf>
    <xf numFmtId="0" fontId="10" fillId="0" borderId="0" xfId="4" applyFont="1" applyFill="1" applyBorder="1" applyAlignment="1">
      <alignment horizontal="left" vertical="top" indent="3"/>
    </xf>
    <xf numFmtId="0" fontId="10" fillId="0" borderId="0" xfId="4" applyFont="1" applyFill="1" applyBorder="1" applyAlignment="1">
      <alignment vertical="top"/>
    </xf>
    <xf numFmtId="0" fontId="11" fillId="0" borderId="0" xfId="4" applyFont="1" applyFill="1" applyBorder="1" applyAlignment="1">
      <alignment horizontal="left" vertical="top" indent="3"/>
    </xf>
    <xf numFmtId="0" fontId="11" fillId="0" borderId="0" xfId="4" applyFont="1" applyFill="1" applyBorder="1" applyAlignment="1">
      <alignment vertical="top"/>
    </xf>
    <xf numFmtId="0" fontId="12" fillId="0" borderId="0" xfId="4" applyFont="1" applyFill="1" applyBorder="1" applyAlignment="1">
      <alignment vertical="top"/>
    </xf>
    <xf numFmtId="0" fontId="4" fillId="4" borderId="0" xfId="4" applyFill="1" applyBorder="1" applyAlignment="1">
      <alignment vertical="center"/>
    </xf>
    <xf numFmtId="0" fontId="4" fillId="4" borderId="0" xfId="4" applyFill="1" applyAlignment="1">
      <alignment vertical="center"/>
    </xf>
    <xf numFmtId="0" fontId="13" fillId="4" borderId="0" xfId="4" applyFont="1" applyFill="1" applyBorder="1" applyAlignment="1">
      <alignment horizontal="left" vertical="center" indent="1"/>
    </xf>
    <xf numFmtId="0" fontId="3" fillId="0" borderId="0" xfId="4" applyFont="1" applyFill="1" applyAlignment="1">
      <alignment vertical="center"/>
    </xf>
    <xf numFmtId="0" fontId="23" fillId="0" borderId="0" xfId="0" applyFont="1" applyFill="1" applyAlignment="1" applyProtection="1">
      <alignment horizontal="center"/>
      <protection hidden="1"/>
    </xf>
    <xf numFmtId="0" fontId="24" fillId="0" borderId="0" xfId="0" applyFont="1" applyFill="1" applyAlignment="1" applyProtection="1">
      <alignment horizontal="center"/>
      <protection hidden="1"/>
    </xf>
    <xf numFmtId="0" fontId="0" fillId="0" borderId="0" xfId="0" applyFill="1" applyProtection="1">
      <alignment vertical="center"/>
      <protection hidden="1"/>
    </xf>
    <xf numFmtId="0" fontId="25" fillId="5" borderId="1" xfId="2" applyFont="1" applyFill="1" applyBorder="1" applyAlignment="1" applyProtection="1">
      <alignment horizontal="center" vertical="center"/>
      <protection hidden="1"/>
    </xf>
    <xf numFmtId="0" fontId="26" fillId="6" borderId="1" xfId="0" applyFont="1" applyFill="1" applyBorder="1" applyAlignment="1" applyProtection="1">
      <alignment horizontal="center" vertical="center"/>
      <protection hidden="1"/>
    </xf>
    <xf numFmtId="0" fontId="0" fillId="7" borderId="2" xfId="0" applyFill="1" applyBorder="1" applyAlignment="1" applyProtection="1">
      <alignment vertical="center"/>
      <protection hidden="1"/>
    </xf>
    <xf numFmtId="0" fontId="33" fillId="8" borderId="1"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32" fillId="9" borderId="3" xfId="0" applyFont="1" applyFill="1" applyBorder="1" applyAlignment="1" applyProtection="1">
      <alignment horizontal="center" vertical="center"/>
      <protection hidden="1"/>
    </xf>
    <xf numFmtId="0" fontId="4" fillId="7" borderId="0" xfId="0" applyFont="1" applyFill="1" applyBorder="1" applyAlignment="1" applyProtection="1">
      <alignment vertical="center"/>
      <protection hidden="1"/>
    </xf>
    <xf numFmtId="0" fontId="32" fillId="9" borderId="4" xfId="0" applyFont="1" applyFill="1" applyBorder="1" applyAlignment="1" applyProtection="1">
      <alignment horizontal="center" vertical="center"/>
      <protection hidden="1"/>
    </xf>
    <xf numFmtId="0" fontId="4" fillId="7" borderId="4" xfId="0" applyFont="1" applyFill="1" applyBorder="1" applyAlignment="1" applyProtection="1">
      <alignment vertical="center"/>
      <protection hidden="1"/>
    </xf>
    <xf numFmtId="0" fontId="32" fillId="9" borderId="5" xfId="0" applyFont="1" applyFill="1" applyBorder="1" applyAlignment="1" applyProtection="1">
      <alignment horizontal="center" vertical="center"/>
      <protection hidden="1"/>
    </xf>
    <xf numFmtId="185" fontId="13" fillId="5" borderId="6" xfId="0" applyNumberFormat="1" applyFont="1" applyFill="1" applyBorder="1" applyAlignment="1" applyProtection="1">
      <alignment vertical="center"/>
      <protection hidden="1"/>
    </xf>
    <xf numFmtId="0" fontId="22" fillId="0" borderId="0" xfId="0" applyFont="1" applyAlignment="1" applyProtection="1">
      <alignment horizontal="left" vertical="center" indent="4"/>
      <protection hidden="1"/>
    </xf>
    <xf numFmtId="9" fontId="2" fillId="10" borderId="6" xfId="0" applyNumberFormat="1" applyFont="1" applyFill="1" applyBorder="1" applyAlignment="1" applyProtection="1">
      <alignment vertical="center"/>
      <protection hidden="1"/>
    </xf>
    <xf numFmtId="185" fontId="36" fillId="5" borderId="7" xfId="0" applyNumberFormat="1" applyFont="1" applyFill="1" applyBorder="1" applyAlignment="1" applyProtection="1">
      <alignment vertical="center"/>
      <protection hidden="1"/>
    </xf>
    <xf numFmtId="185" fontId="2" fillId="7" borderId="7" xfId="0" applyNumberFormat="1" applyFont="1" applyFill="1" applyBorder="1" applyAlignment="1" applyProtection="1">
      <alignment vertical="center"/>
      <protection hidden="1"/>
    </xf>
    <xf numFmtId="185" fontId="2" fillId="7" borderId="8" xfId="0" applyNumberFormat="1" applyFont="1" applyFill="1" applyBorder="1" applyAlignment="1" applyProtection="1">
      <alignment vertical="center"/>
      <protection hidden="1"/>
    </xf>
    <xf numFmtId="0" fontId="39" fillId="0" borderId="0" xfId="0" applyFont="1" applyFill="1" applyBorder="1" applyAlignment="1" applyProtection="1">
      <alignment horizontal="right" vertical="center"/>
      <protection hidden="1"/>
    </xf>
    <xf numFmtId="0" fontId="32" fillId="13" borderId="0" xfId="0" applyFont="1" applyFill="1" applyBorder="1" applyAlignment="1" applyProtection="1">
      <alignment horizontal="center" vertical="center"/>
      <protection hidden="1"/>
    </xf>
    <xf numFmtId="185" fontId="34" fillId="14" borderId="0" xfId="0" applyNumberFormat="1" applyFont="1" applyFill="1" applyBorder="1" applyAlignment="1" applyProtection="1">
      <alignment vertical="center"/>
      <protection hidden="1"/>
    </xf>
    <xf numFmtId="185" fontId="13" fillId="9" borderId="6" xfId="0" applyNumberFormat="1" applyFont="1" applyFill="1" applyBorder="1" applyAlignment="1" applyProtection="1">
      <alignment vertical="center"/>
      <protection locked="0"/>
    </xf>
    <xf numFmtId="10" fontId="13" fillId="9" borderId="6" xfId="5" applyNumberFormat="1" applyFont="1" applyFill="1" applyBorder="1" applyAlignment="1" applyProtection="1">
      <alignment vertical="center"/>
      <protection locked="0"/>
    </xf>
    <xf numFmtId="185" fontId="34" fillId="11" borderId="6" xfId="0" applyNumberFormat="1" applyFont="1" applyFill="1" applyBorder="1" applyAlignment="1" applyProtection="1">
      <alignment vertical="center"/>
      <protection locked="0"/>
    </xf>
    <xf numFmtId="185" fontId="34" fillId="11" borderId="0" xfId="0" applyNumberFormat="1" applyFont="1" applyFill="1" applyBorder="1" applyAlignment="1" applyProtection="1">
      <alignment vertical="center"/>
      <protection locked="0"/>
    </xf>
    <xf numFmtId="185" fontId="36" fillId="9"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85" fontId="42" fillId="15" borderId="6" xfId="0" applyNumberFormat="1" applyFont="1" applyFill="1" applyBorder="1" applyAlignment="1" applyProtection="1">
      <alignment vertical="center"/>
      <protection locked="0"/>
    </xf>
    <xf numFmtId="185" fontId="13" fillId="15" borderId="6" xfId="0" applyNumberFormat="1" applyFont="1" applyFill="1" applyBorder="1" applyAlignment="1" applyProtection="1">
      <alignment vertical="center"/>
      <protection locked="0"/>
    </xf>
    <xf numFmtId="0" fontId="22" fillId="0" borderId="0" xfId="0" applyFont="1" applyAlignment="1" applyProtection="1">
      <alignment horizontal="left" vertical="center" indent="2"/>
      <protection locked="0"/>
    </xf>
    <xf numFmtId="179" fontId="27"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left" vertical="center" indent="1"/>
      <protection locked="0"/>
    </xf>
    <xf numFmtId="0" fontId="27"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indent="1" shrinkToFit="1"/>
      <protection locked="0"/>
    </xf>
    <xf numFmtId="0" fontId="36" fillId="8" borderId="6" xfId="0" applyFont="1" applyFill="1" applyBorder="1" applyAlignment="1" applyProtection="1">
      <alignment horizontal="left" vertical="center" indent="1"/>
      <protection locked="0"/>
    </xf>
    <xf numFmtId="0" fontId="4" fillId="7" borderId="9" xfId="0" applyFont="1" applyFill="1" applyBorder="1" applyAlignment="1" applyProtection="1">
      <alignment horizontal="left" vertical="center" indent="1"/>
      <protection locked="0"/>
    </xf>
    <xf numFmtId="0" fontId="4" fillId="7" borderId="7" xfId="0" applyFont="1" applyFill="1" applyBorder="1" applyAlignment="1" applyProtection="1">
      <alignment horizontal="left" vertical="center" indent="1"/>
      <protection locked="0"/>
    </xf>
    <xf numFmtId="0" fontId="36" fillId="5" borderId="10" xfId="0" applyFont="1" applyFill="1" applyBorder="1" applyAlignment="1" applyProtection="1">
      <alignment horizontal="left" vertical="center" indent="1"/>
      <protection locked="0"/>
    </xf>
    <xf numFmtId="0" fontId="40" fillId="0" borderId="0" xfId="0" applyFont="1" applyFill="1" applyBorder="1" applyAlignment="1" applyProtection="1">
      <alignment horizontal="left" vertical="center" indent="4"/>
      <protection locked="0"/>
    </xf>
    <xf numFmtId="0" fontId="4" fillId="0" borderId="0" xfId="0" applyFont="1" applyFill="1" applyBorder="1" applyAlignment="1" applyProtection="1">
      <alignment horizontal="left" vertical="center" indent="4"/>
      <protection locked="0"/>
    </xf>
    <xf numFmtId="0" fontId="36" fillId="5" borderId="6" xfId="0" applyFont="1" applyFill="1" applyBorder="1" applyAlignment="1" applyProtection="1">
      <alignment horizontal="left" vertical="center" wrapText="1" indent="1"/>
      <protection locked="0"/>
    </xf>
    <xf numFmtId="0" fontId="15" fillId="9" borderId="0" xfId="3" applyFont="1" applyFill="1" applyBorder="1" applyAlignment="1" applyProtection="1">
      <alignment horizontal="left" vertical="center" indent="1"/>
    </xf>
    <xf numFmtId="0" fontId="18" fillId="12" borderId="0" xfId="4" applyFont="1" applyFill="1" applyBorder="1" applyAlignment="1">
      <alignment horizontal="left" vertical="center" indent="1"/>
    </xf>
    <xf numFmtId="0" fontId="20" fillId="4" borderId="0" xfId="3" applyFont="1" applyFill="1" applyBorder="1" applyAlignment="1" applyProtection="1">
      <alignment horizontal="left" vertical="center" wrapText="1" indent="1"/>
    </xf>
  </cellXfs>
  <cellStyles count="6">
    <cellStyle name="Euro" xfId="1"/>
    <cellStyle name="Followed Hyperlink" xfId="2" builtinId="9"/>
    <cellStyle name="Hyperlink" xfId="3" builtinId="8"/>
    <cellStyle name="Normal" xfId="0" builtinId="0"/>
    <cellStyle name="Normal_NLTATAAL Rente- en aflossingsschema"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E6C9A2"/>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99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950" name="Rectangle 1" descr="50%">
          <a:extLst>
            <a:ext uri="{FF2B5EF4-FFF2-40B4-BE49-F238E27FC236}">
              <a16:creationId xmlns:a16="http://schemas.microsoft.com/office/drawing/2014/main" id="{9438BA7A-A83A-4C8D-85CA-E8650BD3F285}"/>
            </a:ext>
          </a:extLst>
        </xdr:cNvPr>
        <xdr:cNvSpPr>
          <a:spLocks noChangeArrowheads="1"/>
        </xdr:cNvSpPr>
      </xdr:nvSpPr>
      <xdr:spPr bwMode="auto">
        <a:xfrm>
          <a:off x="381000" y="247650"/>
          <a:ext cx="6838950" cy="721995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xdr:col>
      <xdr:colOff>171450</xdr:colOff>
      <xdr:row>19</xdr:row>
      <xdr:rowOff>238125</xdr:rowOff>
    </xdr:from>
    <xdr:to>
      <xdr:col>17</xdr:col>
      <xdr:colOff>542925</xdr:colOff>
      <xdr:row>23</xdr:row>
      <xdr:rowOff>238125</xdr:rowOff>
    </xdr:to>
    <xdr:grpSp>
      <xdr:nvGrpSpPr>
        <xdr:cNvPr id="2951" name="Group 2">
          <a:extLst>
            <a:ext uri="{FF2B5EF4-FFF2-40B4-BE49-F238E27FC236}">
              <a16:creationId xmlns:a16="http://schemas.microsoft.com/office/drawing/2014/main" id="{38E2C772-B31F-484E-9156-CF5D6012110D}"/>
            </a:ext>
          </a:extLst>
        </xdr:cNvPr>
        <xdr:cNvGrpSpPr>
          <a:grpSpLocks/>
        </xdr:cNvGrpSpPr>
      </xdr:nvGrpSpPr>
      <xdr:grpSpPr bwMode="auto">
        <a:xfrm>
          <a:off x="552450" y="6219825"/>
          <a:ext cx="6477000" cy="990600"/>
          <a:chOff x="878" y="692"/>
          <a:chExt cx="40" cy="52"/>
        </a:xfrm>
      </xdr:grpSpPr>
      <xdr:sp macro="" textlink="">
        <xdr:nvSpPr>
          <xdr:cNvPr id="2975" name="Line 3">
            <a:extLst>
              <a:ext uri="{FF2B5EF4-FFF2-40B4-BE49-F238E27FC236}">
                <a16:creationId xmlns:a16="http://schemas.microsoft.com/office/drawing/2014/main" id="{C93C896E-CF6E-4087-A871-D97F327799FF}"/>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6" name="Line 4">
            <a:extLst>
              <a:ext uri="{FF2B5EF4-FFF2-40B4-BE49-F238E27FC236}">
                <a16:creationId xmlns:a16="http://schemas.microsoft.com/office/drawing/2014/main" id="{29DB25D0-A304-40AC-A90D-5E49680E5CA2}"/>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7" name="Line 5">
            <a:extLst>
              <a:ext uri="{FF2B5EF4-FFF2-40B4-BE49-F238E27FC236}">
                <a16:creationId xmlns:a16="http://schemas.microsoft.com/office/drawing/2014/main" id="{FE62A76D-0A9C-4B33-AE91-2894AA4C8C9A}"/>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978" name="Line 6">
            <a:extLst>
              <a:ext uri="{FF2B5EF4-FFF2-40B4-BE49-F238E27FC236}">
                <a16:creationId xmlns:a16="http://schemas.microsoft.com/office/drawing/2014/main" id="{9B3EC323-C4FB-4A62-8F38-08FC0F1D0CD8}"/>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10</xdr:row>
      <xdr:rowOff>137160</xdr:rowOff>
    </xdr:to>
    <xdr:sp macro="" textlink="">
      <xdr:nvSpPr>
        <xdr:cNvPr id="2056" name="Text Box 8">
          <a:extLst>
            <a:ext uri="{FF2B5EF4-FFF2-40B4-BE49-F238E27FC236}">
              <a16:creationId xmlns:a16="http://schemas.microsoft.com/office/drawing/2014/main" id="{59BADC27-A6AE-4772-A0F1-3CF18498014E}"/>
            </a:ext>
          </a:extLst>
        </xdr:cNvPr>
        <xdr:cNvSpPr txBox="1">
          <a:spLocks noChangeArrowheads="1"/>
        </xdr:cNvSpPr>
      </xdr:nvSpPr>
      <xdr:spPr bwMode="auto">
        <a:xfrm>
          <a:off x="518160" y="2781300"/>
          <a:ext cx="5943600" cy="1143000"/>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ea typeface="Tahoma"/>
              <a:cs typeface="Tahoma"/>
            </a:rPr>
            <a:t>Voor vergoedingen en verstrekkingen aan werknemers moet u de WKR toepassen.  Dat betekent dat u voor de vergoedingen en verstrekkingen die u niet bij de werknemer wilt belasten moet bepalen of deze ten laste komen van de vrije ruimte. Komt u over de vrije ruimte heen moet u bovendien 80% belasting (eindheffing) gaan betalen. Handig dus om te weten hoe u er voor staat.</a:t>
          </a:r>
        </a:p>
        <a:p>
          <a:pPr algn="l" rtl="0">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0</xdr:colOff>
      <xdr:row>17</xdr:row>
      <xdr:rowOff>0</xdr:rowOff>
    </xdr:from>
    <xdr:to>
      <xdr:col>17</xdr:col>
      <xdr:colOff>0</xdr:colOff>
      <xdr:row>18</xdr:row>
      <xdr:rowOff>0</xdr:rowOff>
    </xdr:to>
    <xdr:grpSp>
      <xdr:nvGrpSpPr>
        <xdr:cNvPr id="2953" name="Group 9">
          <a:extLst>
            <a:ext uri="{FF2B5EF4-FFF2-40B4-BE49-F238E27FC236}">
              <a16:creationId xmlns:a16="http://schemas.microsoft.com/office/drawing/2014/main" id="{5937A106-5455-4AF0-B87F-DB3F3C29FBD0}"/>
            </a:ext>
          </a:extLst>
        </xdr:cNvPr>
        <xdr:cNvGrpSpPr>
          <a:grpSpLocks/>
        </xdr:cNvGrpSpPr>
      </xdr:nvGrpSpPr>
      <xdr:grpSpPr bwMode="auto">
        <a:xfrm>
          <a:off x="5514975" y="5486400"/>
          <a:ext cx="971550" cy="247650"/>
          <a:chOff x="878" y="692"/>
          <a:chExt cx="40" cy="52"/>
        </a:xfrm>
      </xdr:grpSpPr>
      <xdr:sp macro="" textlink="">
        <xdr:nvSpPr>
          <xdr:cNvPr id="2971" name="Line 10">
            <a:extLst>
              <a:ext uri="{FF2B5EF4-FFF2-40B4-BE49-F238E27FC236}">
                <a16:creationId xmlns:a16="http://schemas.microsoft.com/office/drawing/2014/main" id="{01400639-3FDC-4D7B-881D-C5FBB7CB8116}"/>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2" name="Line 11">
            <a:extLst>
              <a:ext uri="{FF2B5EF4-FFF2-40B4-BE49-F238E27FC236}">
                <a16:creationId xmlns:a16="http://schemas.microsoft.com/office/drawing/2014/main" id="{41E83481-4A98-4D46-9104-5F13CE85BB63}"/>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3" name="Line 12">
            <a:extLst>
              <a:ext uri="{FF2B5EF4-FFF2-40B4-BE49-F238E27FC236}">
                <a16:creationId xmlns:a16="http://schemas.microsoft.com/office/drawing/2014/main" id="{07685F51-566F-475E-8254-F21E8B0EAEDB}"/>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74" name="Line 13">
            <a:extLst>
              <a:ext uri="{FF2B5EF4-FFF2-40B4-BE49-F238E27FC236}">
                <a16:creationId xmlns:a16="http://schemas.microsoft.com/office/drawing/2014/main" id="{72472547-D496-49CD-B74A-286395894C35}"/>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2954" name="Group 14">
          <a:extLst>
            <a:ext uri="{FF2B5EF4-FFF2-40B4-BE49-F238E27FC236}">
              <a16:creationId xmlns:a16="http://schemas.microsoft.com/office/drawing/2014/main" id="{0EC66869-7DAD-4211-AAF5-FA01525FD7F9}"/>
            </a:ext>
          </a:extLst>
        </xdr:cNvPr>
        <xdr:cNvGrpSpPr>
          <a:grpSpLocks/>
        </xdr:cNvGrpSpPr>
      </xdr:nvGrpSpPr>
      <xdr:grpSpPr bwMode="auto">
        <a:xfrm>
          <a:off x="5514975" y="6724650"/>
          <a:ext cx="971550" cy="247650"/>
          <a:chOff x="878" y="692"/>
          <a:chExt cx="40" cy="52"/>
        </a:xfrm>
      </xdr:grpSpPr>
      <xdr:sp macro="" textlink="">
        <xdr:nvSpPr>
          <xdr:cNvPr id="2967" name="Line 15">
            <a:extLst>
              <a:ext uri="{FF2B5EF4-FFF2-40B4-BE49-F238E27FC236}">
                <a16:creationId xmlns:a16="http://schemas.microsoft.com/office/drawing/2014/main" id="{37B3A71F-E84A-4B19-B621-F9A1F62D5C17}"/>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8" name="Line 16">
            <a:extLst>
              <a:ext uri="{FF2B5EF4-FFF2-40B4-BE49-F238E27FC236}">
                <a16:creationId xmlns:a16="http://schemas.microsoft.com/office/drawing/2014/main" id="{BD3C15FD-FD81-4919-A88B-81CC6B13AB72}"/>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9" name="Line 17">
            <a:extLst>
              <a:ext uri="{FF2B5EF4-FFF2-40B4-BE49-F238E27FC236}">
                <a16:creationId xmlns:a16="http://schemas.microsoft.com/office/drawing/2014/main" id="{93ECF74B-7D79-4B02-AF7D-2A2541C1DE4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70" name="Line 18">
            <a:extLst>
              <a:ext uri="{FF2B5EF4-FFF2-40B4-BE49-F238E27FC236}">
                <a16:creationId xmlns:a16="http://schemas.microsoft.com/office/drawing/2014/main" id="{EEF918AE-DB61-4C66-8BD9-35661D2BE0DC}"/>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21</xdr:row>
      <xdr:rowOff>0</xdr:rowOff>
    </xdr:from>
    <xdr:to>
      <xdr:col>17</xdr:col>
      <xdr:colOff>0</xdr:colOff>
      <xdr:row>22</xdr:row>
      <xdr:rowOff>0</xdr:rowOff>
    </xdr:to>
    <xdr:grpSp>
      <xdr:nvGrpSpPr>
        <xdr:cNvPr id="2955" name="Group 19">
          <a:extLst>
            <a:ext uri="{FF2B5EF4-FFF2-40B4-BE49-F238E27FC236}">
              <a16:creationId xmlns:a16="http://schemas.microsoft.com/office/drawing/2014/main" id="{B29B494A-1B9E-4FDC-9DAC-9338BBD41CF5}"/>
            </a:ext>
          </a:extLst>
        </xdr:cNvPr>
        <xdr:cNvGrpSpPr>
          <a:grpSpLocks/>
        </xdr:cNvGrpSpPr>
      </xdr:nvGrpSpPr>
      <xdr:grpSpPr bwMode="auto">
        <a:xfrm>
          <a:off x="5514975" y="6477000"/>
          <a:ext cx="971550" cy="247650"/>
          <a:chOff x="878" y="692"/>
          <a:chExt cx="40" cy="52"/>
        </a:xfrm>
      </xdr:grpSpPr>
      <xdr:sp macro="" textlink="">
        <xdr:nvSpPr>
          <xdr:cNvPr id="2963" name="Line 20">
            <a:extLst>
              <a:ext uri="{FF2B5EF4-FFF2-40B4-BE49-F238E27FC236}">
                <a16:creationId xmlns:a16="http://schemas.microsoft.com/office/drawing/2014/main" id="{BE2064EA-6B9E-449C-9F29-D0B9C57D9776}"/>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4" name="Line 21">
            <a:extLst>
              <a:ext uri="{FF2B5EF4-FFF2-40B4-BE49-F238E27FC236}">
                <a16:creationId xmlns:a16="http://schemas.microsoft.com/office/drawing/2014/main" id="{54C45FC6-3042-42BE-A44C-E781A936B5C7}"/>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5" name="Line 22">
            <a:extLst>
              <a:ext uri="{FF2B5EF4-FFF2-40B4-BE49-F238E27FC236}">
                <a16:creationId xmlns:a16="http://schemas.microsoft.com/office/drawing/2014/main" id="{9138C9AD-5E42-457A-9D4F-2AE1E04C15C5}"/>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966" name="Line 23">
            <a:extLst>
              <a:ext uri="{FF2B5EF4-FFF2-40B4-BE49-F238E27FC236}">
                <a16:creationId xmlns:a16="http://schemas.microsoft.com/office/drawing/2014/main" id="{FD47F0FF-C703-4F79-9A67-28B99988C91C}"/>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11</xdr:row>
      <xdr:rowOff>10976</xdr:rowOff>
    </xdr:from>
    <xdr:ext cx="155364" cy="231033"/>
    <xdr:sp macro="" textlink="">
      <xdr:nvSpPr>
        <xdr:cNvPr id="2072" name="Text Box 24">
          <a:extLst>
            <a:ext uri="{FF2B5EF4-FFF2-40B4-BE49-F238E27FC236}">
              <a16:creationId xmlns:a16="http://schemas.microsoft.com/office/drawing/2014/main" id="{70DB3B35-5D12-4671-B0E5-005C6D870CCE}"/>
            </a:ext>
          </a:extLst>
        </xdr:cNvPr>
        <xdr:cNvSpPr txBox="1">
          <a:spLocks noChangeArrowheads="1"/>
        </xdr:cNvSpPr>
      </xdr:nvSpPr>
      <xdr:spPr bwMode="auto">
        <a:xfrm>
          <a:off x="571500" y="4011476"/>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9525</xdr:colOff>
      <xdr:row>5</xdr:row>
      <xdr:rowOff>10976</xdr:rowOff>
    </xdr:from>
    <xdr:ext cx="155364" cy="231033"/>
    <xdr:sp macro="" textlink="">
      <xdr:nvSpPr>
        <xdr:cNvPr id="2073" name="Text Box 25">
          <a:extLst>
            <a:ext uri="{FF2B5EF4-FFF2-40B4-BE49-F238E27FC236}">
              <a16:creationId xmlns:a16="http://schemas.microsoft.com/office/drawing/2014/main" id="{37953DF4-181A-42C5-9664-ABF018BB4A73}"/>
            </a:ext>
          </a:extLst>
        </xdr:cNvPr>
        <xdr:cNvSpPr txBox="1">
          <a:spLocks noChangeArrowheads="1"/>
        </xdr:cNvSpPr>
      </xdr:nvSpPr>
      <xdr:spPr bwMode="auto">
        <a:xfrm>
          <a:off x="571500" y="2525576"/>
          <a:ext cx="155364" cy="221407"/>
        </a:xfrm>
        <a:prstGeom prst="rect">
          <a:avLst/>
        </a:prstGeom>
        <a:solidFill>
          <a:srgbClr val="5F5F5A"/>
        </a:solidFill>
        <a:ln w="9525">
          <a:noFill/>
          <a:miter lim="800000"/>
          <a:headEnd/>
          <a:tailEnd/>
        </a:ln>
        <a:effectLst>
          <a:prstShdw prst="shdw17" dist="17961" dir="2700000">
            <a:srgbClr val="5F5F5A">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12</xdr:row>
      <xdr:rowOff>0</xdr:rowOff>
    </xdr:from>
    <xdr:to>
      <xdr:col>18</xdr:col>
      <xdr:colOff>0</xdr:colOff>
      <xdr:row>16</xdr:row>
      <xdr:rowOff>38100</xdr:rowOff>
    </xdr:to>
    <xdr:sp macro="" textlink="">
      <xdr:nvSpPr>
        <xdr:cNvPr id="2204" name="Text Box 26">
          <a:extLst>
            <a:ext uri="{FF2B5EF4-FFF2-40B4-BE49-F238E27FC236}">
              <a16:creationId xmlns:a16="http://schemas.microsoft.com/office/drawing/2014/main" id="{199EEFAA-C327-42CC-A81C-41422CC86540}"/>
            </a:ext>
          </a:extLst>
        </xdr:cNvPr>
        <xdr:cNvSpPr txBox="1">
          <a:spLocks noChangeArrowheads="1"/>
        </xdr:cNvSpPr>
      </xdr:nvSpPr>
      <xdr:spPr bwMode="auto">
        <a:xfrm>
          <a:off x="561975" y="4495800"/>
          <a:ext cx="6477000" cy="781050"/>
        </a:xfrm>
        <a:prstGeom prst="rect">
          <a:avLst/>
        </a:prstGeom>
        <a:noFill/>
        <a:ln w="9525">
          <a:noFill/>
          <a:miter lim="800000"/>
          <a:headEnd/>
          <a:tailEnd/>
        </a:ln>
        <a:effectLst>
          <a:prstShdw prst="shdw17" dist="17961" dir="2700000">
            <a:srgbClr val="8A8A8A"/>
          </a:prstShdw>
        </a:effec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ea typeface="Tahoma"/>
              <a:cs typeface="Tahoma"/>
            </a:rPr>
            <a:t>Met deze tool kunt u voor uw situatie berekenen hoe de werkkostenregeling globaal bij u uitpakt. Weet dat het hier gaat om een indicatie. Uiteraard zult u hierna nog dieper in de materie moeten duiken, al dan niet samen met uw loonadviseur. </a:t>
          </a:r>
        </a:p>
      </xdr:txBody>
    </xdr:sp>
    <xdr:clientData/>
  </xdr:twoCellAnchor>
  <xdr:twoCellAnchor editAs="oneCell">
    <xdr:from>
      <xdr:col>2</xdr:col>
      <xdr:colOff>161925</xdr:colOff>
      <xdr:row>21</xdr:row>
      <xdr:rowOff>19050</xdr:rowOff>
    </xdr:from>
    <xdr:to>
      <xdr:col>4</xdr:col>
      <xdr:colOff>295275</xdr:colOff>
      <xdr:row>21</xdr:row>
      <xdr:rowOff>238125</xdr:rowOff>
    </xdr:to>
    <xdr:pic>
      <xdr:nvPicPr>
        <xdr:cNvPr id="2959" name="Picture 27" descr="S:\LOGO\TL\WWINDIxx_white.jpg">
          <a:extLst>
            <a:ext uri="{FF2B5EF4-FFF2-40B4-BE49-F238E27FC236}">
              <a16:creationId xmlns:a16="http://schemas.microsoft.com/office/drawing/2014/main" id="{67E8B0F2-EF7A-4A92-8FA3-6112ECE8D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649605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21</xdr:row>
      <xdr:rowOff>19050</xdr:rowOff>
    </xdr:from>
    <xdr:to>
      <xdr:col>16</xdr:col>
      <xdr:colOff>571500</xdr:colOff>
      <xdr:row>21</xdr:row>
      <xdr:rowOff>95250</xdr:rowOff>
    </xdr:to>
    <xdr:sp macro="" textlink="">
      <xdr:nvSpPr>
        <xdr:cNvPr id="2960" name="Rectangle 28">
          <a:extLst>
            <a:ext uri="{FF2B5EF4-FFF2-40B4-BE49-F238E27FC236}">
              <a16:creationId xmlns:a16="http://schemas.microsoft.com/office/drawing/2014/main" id="{47AF3F00-8009-4D5A-9DC1-B28EEAD0EA4E}"/>
            </a:ext>
          </a:extLst>
        </xdr:cNvPr>
        <xdr:cNvSpPr>
          <a:spLocks noChangeArrowheads="1"/>
        </xdr:cNvSpPr>
      </xdr:nvSpPr>
      <xdr:spPr bwMode="auto">
        <a:xfrm>
          <a:off x="6391275" y="6496050"/>
          <a:ext cx="7620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22</xdr:row>
      <xdr:rowOff>19050</xdr:rowOff>
    </xdr:from>
    <xdr:to>
      <xdr:col>16</xdr:col>
      <xdr:colOff>571500</xdr:colOff>
      <xdr:row>22</xdr:row>
      <xdr:rowOff>95250</xdr:rowOff>
    </xdr:to>
    <xdr:sp macro="" textlink="">
      <xdr:nvSpPr>
        <xdr:cNvPr id="2961" name="Rectangle 29">
          <a:extLst>
            <a:ext uri="{FF2B5EF4-FFF2-40B4-BE49-F238E27FC236}">
              <a16:creationId xmlns:a16="http://schemas.microsoft.com/office/drawing/2014/main" id="{331236FA-85E8-495C-AF2B-F182955E4C02}"/>
            </a:ext>
          </a:extLst>
        </xdr:cNvPr>
        <xdr:cNvSpPr>
          <a:spLocks noChangeArrowheads="1"/>
        </xdr:cNvSpPr>
      </xdr:nvSpPr>
      <xdr:spPr bwMode="auto">
        <a:xfrm>
          <a:off x="6391275" y="6743700"/>
          <a:ext cx="76200" cy="76200"/>
        </a:xfrm>
        <a:prstGeom prst="rect">
          <a:avLst/>
        </a:prstGeom>
        <a:solidFill>
          <a:srgbClr val="464646"/>
        </a:solidFill>
        <a:ln w="9525">
          <a:solidFill>
            <a:srgbClr val="464646"/>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2962" name="Picture 30" descr="S:\LOGO\TL\WWINIDTL.jpg">
          <a:extLst>
            <a:ext uri="{FF2B5EF4-FFF2-40B4-BE49-F238E27FC236}">
              <a16:creationId xmlns:a16="http://schemas.microsoft.com/office/drawing/2014/main" id="{7B21B6F5-15D1-4386-8B1D-F484DF4268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11430</xdr:colOff>
      <xdr:row>1</xdr:row>
      <xdr:rowOff>87176</xdr:rowOff>
    </xdr:from>
    <xdr:ext cx="155364" cy="221407"/>
    <xdr:sp macro="" textlink="">
      <xdr:nvSpPr>
        <xdr:cNvPr id="1048" name="Text Box 24">
          <a:extLst>
            <a:ext uri="{FF2B5EF4-FFF2-40B4-BE49-F238E27FC236}">
              <a16:creationId xmlns:a16="http://schemas.microsoft.com/office/drawing/2014/main" id="{0D99155C-1809-4D7A-A2B4-CE5D3D5784E3}"/>
            </a:ext>
          </a:extLst>
        </xdr:cNvPr>
        <xdr:cNvSpPr txBox="1">
          <a:spLocks noChangeArrowheads="1"/>
        </xdr:cNvSpPr>
      </xdr:nvSpPr>
      <xdr:spPr bwMode="auto">
        <a:xfrm>
          <a:off x="392430" y="287201"/>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409575</xdr:colOff>
      <xdr:row>2</xdr:row>
      <xdr:rowOff>182662</xdr:rowOff>
    </xdr:from>
    <xdr:ext cx="841798" cy="149511"/>
    <xdr:sp macro="" textlink="">
      <xdr:nvSpPr>
        <xdr:cNvPr id="1049" name="Text Box 25">
          <a:extLst>
            <a:ext uri="{FF2B5EF4-FFF2-40B4-BE49-F238E27FC236}">
              <a16:creationId xmlns:a16="http://schemas.microsoft.com/office/drawing/2014/main" id="{F69BBAAE-38A0-454C-8F70-56B192AEB1FB}"/>
            </a:ext>
          </a:extLst>
        </xdr:cNvPr>
        <xdr:cNvSpPr txBox="1">
          <a:spLocks noChangeArrowheads="1"/>
        </xdr:cNvSpPr>
      </xdr:nvSpPr>
      <xdr:spPr bwMode="auto">
        <a:xfrm>
          <a:off x="8410575" y="763687"/>
          <a:ext cx="870496" cy="140167"/>
        </a:xfrm>
        <a:prstGeom prst="rect">
          <a:avLst/>
        </a:prstGeom>
        <a:solidFill>
          <a:srgbClr val="EB0505"/>
        </a:solidFill>
        <a:ln w="9525" cap="rnd">
          <a:noFill/>
          <a:prstDash val="sysDot"/>
          <a:miter lim="800000"/>
          <a:headEnd/>
          <a:tailEnd/>
        </a:ln>
        <a:effectLst>
          <a:prstShdw prst="shdw17" dist="17961" dir="2700000">
            <a:srgbClr val="EB0505">
              <a:gamma/>
              <a:shade val="60000"/>
              <a:invGamma/>
            </a:srgbClr>
          </a:prstShdw>
        </a:effectLst>
      </xdr:spPr>
      <xdr:txBody>
        <a:bodyPr wrap="none" lIns="18288" tIns="18288" rIns="18288" bIns="18288" anchor="ctr" upright="1">
          <a:spAutoFit/>
        </a:bodyPr>
        <a:lstStyle/>
        <a:p>
          <a:pPr algn="ctr" rtl="0">
            <a:defRPr sz="1000"/>
          </a:pPr>
          <a:r>
            <a:rPr lang="nl-NL" sz="700" b="0" i="0" u="none" strike="noStrike" baseline="0">
              <a:solidFill>
                <a:srgbClr val="FFFFFF"/>
              </a:solidFill>
              <a:latin typeface="Small Fonts"/>
            </a:rPr>
            <a:t>Vul de rode vakjes in</a:t>
          </a:r>
        </a:p>
      </xdr:txBody>
    </xdr:sp>
    <xdr:clientData fPrintsWithSheet="0"/>
  </xdr:oneCellAnchor>
  <xdr:twoCellAnchor editAs="oneCell">
    <xdr:from>
      <xdr:col>4</xdr:col>
      <xdr:colOff>0</xdr:colOff>
      <xdr:row>2</xdr:row>
      <xdr:rowOff>38100</xdr:rowOff>
    </xdr:from>
    <xdr:to>
      <xdr:col>8</xdr:col>
      <xdr:colOff>0</xdr:colOff>
      <xdr:row>3</xdr:row>
      <xdr:rowOff>0</xdr:rowOff>
    </xdr:to>
    <xdr:sp macro="" textlink="">
      <xdr:nvSpPr>
        <xdr:cNvPr id="1066" name="Text Box 26">
          <a:extLst>
            <a:ext uri="{FF2B5EF4-FFF2-40B4-BE49-F238E27FC236}">
              <a16:creationId xmlns:a16="http://schemas.microsoft.com/office/drawing/2014/main" id="{7E753FF2-EB47-4B44-A1F7-9609D9532DFC}"/>
            </a:ext>
          </a:extLst>
        </xdr:cNvPr>
        <xdr:cNvSpPr txBox="1">
          <a:spLocks noChangeArrowheads="1"/>
        </xdr:cNvSpPr>
      </xdr:nvSpPr>
      <xdr:spPr bwMode="auto">
        <a:xfrm>
          <a:off x="7772400" y="619125"/>
          <a:ext cx="1524000" cy="161925"/>
        </a:xfrm>
        <a:prstGeom prst="rect">
          <a:avLst/>
        </a:prstGeom>
        <a:solidFill>
          <a:srgbClr val="5F5F5A"/>
        </a:solidFill>
        <a:ln w="9525" cap="rnd">
          <a:noFill/>
          <a:prstDash val="sysDot"/>
          <a:miter lim="800000"/>
          <a:headEnd/>
          <a:tailEnd/>
        </a:ln>
        <a:effectLst>
          <a:prstShdw prst="shdw17" dist="17961" dir="2700000">
            <a:srgbClr val="393936"/>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 </a:t>
          </a:r>
        </a:p>
      </xdr:txBody>
    </xdr:sp>
    <xdr:clientData fPrintsWithSheet="0"/>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autoPageBreaks="0"/>
  </sheetPr>
  <dimension ref="A1:AQ46"/>
  <sheetViews>
    <sheetView showGridLines="0" showRowColHeaders="0" tabSelected="1" workbookViewId="0"/>
  </sheetViews>
  <sheetFormatPr defaultColWidth="5.7109375" defaultRowHeight="20.100000000000001" customHeight="1" x14ac:dyDescent="0.15"/>
  <cols>
    <col min="1" max="1" width="5.7109375" style="2" customWidth="1"/>
    <col min="2" max="2" width="2.7109375" style="2" customWidth="1"/>
    <col min="3" max="3" width="4.28515625" style="2" customWidth="1"/>
    <col min="4" max="4" width="7.140625" style="2" customWidth="1"/>
    <col min="5" max="16" width="5.7109375" style="2" customWidth="1"/>
    <col min="17" max="17" width="8.85546875" style="2" customWidth="1"/>
    <col min="18" max="18" width="8.28515625" style="2" customWidth="1"/>
    <col min="19" max="19" width="2.7109375" style="2" customWidth="1"/>
    <col min="20" max="23" width="5.7109375" style="2" customWidth="1"/>
    <col min="24" max="24" width="7.42578125" style="2" customWidth="1"/>
    <col min="25" max="27" width="5.7109375" style="2" customWidth="1"/>
    <col min="28" max="28" width="8.42578125" style="2" customWidth="1"/>
    <col min="29" max="16384" width="5.7109375" style="2"/>
  </cols>
  <sheetData>
    <row r="1" spans="1:43" ht="20.1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20.100000000000001" customHeight="1" x14ac:dyDescent="0.15">
      <c r="A2" s="1"/>
      <c r="B2" s="3"/>
      <c r="C2" s="3"/>
      <c r="D2" s="3"/>
      <c r="E2" s="3"/>
      <c r="F2" s="3"/>
      <c r="G2" s="3"/>
      <c r="H2" s="3"/>
      <c r="I2" s="3"/>
      <c r="J2" s="3"/>
      <c r="K2" s="3"/>
      <c r="L2" s="3"/>
      <c r="M2" s="3"/>
      <c r="N2" s="3"/>
      <c r="O2" s="3"/>
      <c r="P2" s="3"/>
      <c r="Q2" s="3"/>
      <c r="R2" s="3"/>
      <c r="S2" s="3"/>
      <c r="T2" s="1"/>
      <c r="U2" s="1"/>
      <c r="V2" s="1"/>
      <c r="W2" s="1"/>
      <c r="X2" s="1"/>
      <c r="Y2" s="1"/>
      <c r="Z2" s="1"/>
      <c r="AA2" s="1"/>
      <c r="AB2" s="1"/>
      <c r="AC2" s="1"/>
      <c r="AD2" s="1"/>
      <c r="AE2" s="1"/>
      <c r="AF2" s="1"/>
      <c r="AG2" s="1"/>
      <c r="AH2" s="1"/>
      <c r="AI2" s="1"/>
      <c r="AJ2" s="1"/>
      <c r="AK2" s="1"/>
      <c r="AL2" s="1"/>
      <c r="AM2" s="1"/>
      <c r="AN2" s="1"/>
      <c r="AO2" s="1"/>
      <c r="AP2" s="1"/>
      <c r="AQ2" s="1"/>
    </row>
    <row r="3" spans="1:43" ht="120" customHeight="1" x14ac:dyDescent="0.15">
      <c r="A3" s="1"/>
      <c r="B3" s="4"/>
      <c r="C3" s="4"/>
      <c r="D3" s="4"/>
      <c r="E3" s="4"/>
      <c r="F3" s="4"/>
      <c r="G3" s="4"/>
      <c r="H3" s="4"/>
      <c r="I3" s="4"/>
      <c r="J3" s="4"/>
      <c r="K3" s="4"/>
      <c r="L3" s="4"/>
      <c r="M3" s="4"/>
      <c r="N3" s="4"/>
      <c r="O3" s="4"/>
      <c r="P3" s="4"/>
      <c r="Q3" s="4"/>
      <c r="R3" s="4"/>
      <c r="S3" s="4"/>
      <c r="T3" s="1"/>
      <c r="U3" s="1"/>
      <c r="V3" s="1"/>
      <c r="W3" s="1"/>
      <c r="X3" s="1"/>
      <c r="Y3" s="1"/>
      <c r="Z3" s="1"/>
      <c r="AA3" s="1"/>
      <c r="AB3" s="1"/>
      <c r="AC3" s="1"/>
      <c r="AD3" s="1"/>
      <c r="AE3" s="1"/>
      <c r="AF3" s="1"/>
      <c r="AG3" s="1"/>
      <c r="AH3" s="1"/>
      <c r="AI3" s="1"/>
      <c r="AJ3" s="1"/>
      <c r="AK3" s="1"/>
      <c r="AL3" s="1"/>
      <c r="AM3" s="1"/>
      <c r="AN3" s="1"/>
      <c r="AO3" s="1"/>
      <c r="AP3" s="1"/>
      <c r="AQ3" s="1"/>
    </row>
    <row r="4" spans="1:43" ht="20.100000000000001" customHeight="1" x14ac:dyDescent="0.15">
      <c r="A4" s="1"/>
      <c r="B4" s="4"/>
      <c r="C4" s="4"/>
      <c r="D4" s="4"/>
      <c r="E4" s="4"/>
      <c r="F4" s="4"/>
      <c r="G4" s="4"/>
      <c r="H4" s="4"/>
      <c r="I4" s="4"/>
      <c r="J4" s="4"/>
      <c r="K4" s="4"/>
      <c r="L4" s="4"/>
      <c r="M4" s="4"/>
      <c r="N4" s="4"/>
      <c r="O4" s="4"/>
      <c r="P4" s="4"/>
      <c r="Q4" s="4"/>
      <c r="R4" s="4"/>
      <c r="S4" s="4"/>
      <c r="T4" s="1"/>
      <c r="U4" s="1"/>
      <c r="V4" s="1"/>
      <c r="W4" s="1"/>
      <c r="X4" s="1"/>
      <c r="Y4" s="1"/>
      <c r="Z4" s="1"/>
      <c r="AA4" s="1"/>
      <c r="AB4" s="1"/>
      <c r="AC4" s="1"/>
      <c r="AD4" s="1"/>
      <c r="AE4" s="1"/>
      <c r="AF4" s="1"/>
      <c r="AG4" s="1"/>
      <c r="AH4" s="1"/>
      <c r="AI4" s="1"/>
      <c r="AJ4" s="1"/>
      <c r="AK4" s="1"/>
      <c r="AL4" s="1"/>
      <c r="AM4" s="1"/>
      <c r="AN4" s="1"/>
      <c r="AO4" s="1"/>
      <c r="AP4" s="1"/>
      <c r="AQ4" s="1"/>
    </row>
    <row r="5" spans="1:43" ht="20.100000000000001" customHeight="1" x14ac:dyDescent="0.15">
      <c r="A5" s="1"/>
      <c r="B5" s="4"/>
      <c r="C5" s="4"/>
      <c r="D5" s="4"/>
      <c r="E5" s="4"/>
      <c r="F5" s="4"/>
      <c r="G5" s="4"/>
      <c r="H5" s="4"/>
      <c r="I5" s="4"/>
      <c r="J5" s="4"/>
      <c r="K5" s="4"/>
      <c r="L5" s="4"/>
      <c r="M5" s="4"/>
      <c r="N5" s="4"/>
      <c r="O5" s="4"/>
      <c r="P5" s="4"/>
      <c r="Q5" s="4"/>
      <c r="R5" s="4"/>
      <c r="S5" s="4"/>
      <c r="T5" s="1"/>
      <c r="U5" s="1"/>
      <c r="V5" s="1"/>
      <c r="W5" s="1"/>
      <c r="X5" s="1"/>
      <c r="Y5" s="1"/>
      <c r="Z5" s="1"/>
      <c r="AA5" s="1"/>
      <c r="AB5" s="1"/>
      <c r="AC5" s="1"/>
      <c r="AD5" s="1"/>
      <c r="AE5" s="1"/>
      <c r="AF5" s="1"/>
      <c r="AG5" s="1"/>
      <c r="AH5" s="1"/>
      <c r="AI5" s="1"/>
      <c r="AJ5" s="1"/>
      <c r="AK5" s="1"/>
      <c r="AL5" s="1"/>
      <c r="AM5" s="1"/>
      <c r="AN5" s="1"/>
      <c r="AO5" s="1"/>
      <c r="AP5" s="1"/>
      <c r="AQ5" s="1"/>
    </row>
    <row r="6" spans="1:43" ht="20.100000000000001" customHeight="1" x14ac:dyDescent="0.15">
      <c r="A6" s="1"/>
      <c r="B6" s="3"/>
      <c r="C6" s="5"/>
      <c r="D6" s="6" t="s">
        <v>41</v>
      </c>
      <c r="E6" s="4"/>
      <c r="F6" s="4"/>
      <c r="G6" s="4"/>
      <c r="H6" s="4"/>
      <c r="I6" s="4"/>
      <c r="J6" s="4"/>
      <c r="K6" s="4"/>
      <c r="L6" s="4"/>
      <c r="M6" s="4"/>
      <c r="N6" s="4"/>
      <c r="O6" s="4"/>
      <c r="P6" s="4"/>
      <c r="Q6" s="4"/>
      <c r="R6" s="4"/>
      <c r="S6" s="3"/>
      <c r="T6" s="1"/>
      <c r="U6" s="1"/>
      <c r="V6" s="1"/>
      <c r="W6" s="1"/>
      <c r="X6" s="1"/>
      <c r="Y6" s="1"/>
      <c r="Z6" s="1"/>
      <c r="AA6" s="1"/>
      <c r="AB6" s="1"/>
      <c r="AC6" s="1"/>
      <c r="AD6" s="1"/>
      <c r="AE6" s="1"/>
      <c r="AF6" s="1"/>
      <c r="AG6" s="1"/>
      <c r="AH6" s="1"/>
      <c r="AI6" s="1"/>
      <c r="AJ6" s="1"/>
      <c r="AK6" s="1"/>
      <c r="AL6" s="1"/>
      <c r="AM6" s="1"/>
      <c r="AN6" s="1"/>
      <c r="AO6" s="1"/>
      <c r="AP6" s="1"/>
      <c r="AQ6" s="1"/>
    </row>
    <row r="7" spans="1:43" ht="20.100000000000001" customHeight="1" x14ac:dyDescent="0.15">
      <c r="A7" s="1"/>
      <c r="B7" s="3"/>
      <c r="C7" s="4"/>
      <c r="D7" s="4"/>
      <c r="E7" s="4"/>
      <c r="F7" s="4"/>
      <c r="G7" s="4"/>
      <c r="H7" s="4"/>
      <c r="I7" s="4"/>
      <c r="J7" s="4"/>
      <c r="K7" s="4"/>
      <c r="L7" s="4"/>
      <c r="M7" s="4"/>
      <c r="N7" s="4"/>
      <c r="O7" s="4"/>
      <c r="P7" s="4"/>
      <c r="Q7" s="4"/>
      <c r="R7" s="4"/>
      <c r="S7" s="3"/>
      <c r="T7" s="1"/>
      <c r="U7" s="1"/>
      <c r="V7" s="1"/>
      <c r="W7" s="1"/>
      <c r="X7" s="1"/>
      <c r="Y7" s="1"/>
      <c r="Z7" s="1"/>
      <c r="AA7" s="1"/>
      <c r="AB7" s="1"/>
      <c r="AC7" s="1"/>
      <c r="AD7" s="1"/>
      <c r="AE7" s="1"/>
      <c r="AF7" s="1"/>
      <c r="AG7" s="1"/>
      <c r="AH7" s="1"/>
      <c r="AI7" s="1"/>
      <c r="AJ7" s="1"/>
      <c r="AK7" s="1"/>
      <c r="AL7" s="1"/>
      <c r="AM7" s="1"/>
      <c r="AN7" s="1"/>
      <c r="AO7" s="1"/>
      <c r="AP7" s="1"/>
      <c r="AQ7" s="1"/>
    </row>
    <row r="8" spans="1:43" ht="20.100000000000001" customHeight="1" x14ac:dyDescent="0.15">
      <c r="A8" s="1"/>
      <c r="B8" s="3"/>
      <c r="C8" s="4"/>
      <c r="D8" s="4"/>
      <c r="E8" s="4"/>
      <c r="F8" s="4"/>
      <c r="G8" s="4"/>
      <c r="H8" s="4"/>
      <c r="I8" s="4"/>
      <c r="J8" s="4"/>
      <c r="K8" s="4"/>
      <c r="L8" s="4"/>
      <c r="M8" s="4"/>
      <c r="N8" s="4"/>
      <c r="O8" s="4"/>
      <c r="P8" s="4"/>
      <c r="Q8" s="4"/>
      <c r="R8" s="4"/>
      <c r="S8" s="3"/>
      <c r="T8" s="1"/>
      <c r="U8" s="1"/>
      <c r="V8" s="1"/>
      <c r="W8" s="1"/>
      <c r="X8" s="1"/>
      <c r="Y8" s="1"/>
      <c r="Z8" s="1"/>
      <c r="AA8" s="1"/>
      <c r="AB8" s="1"/>
      <c r="AC8" s="1"/>
      <c r="AD8" s="1"/>
      <c r="AE8" s="1"/>
      <c r="AF8" s="1"/>
      <c r="AG8" s="1"/>
      <c r="AH8" s="1"/>
      <c r="AI8" s="1"/>
      <c r="AJ8" s="1"/>
      <c r="AK8" s="1"/>
      <c r="AL8" s="1"/>
      <c r="AM8" s="1"/>
      <c r="AN8" s="1"/>
      <c r="AO8" s="1"/>
      <c r="AP8" s="1"/>
      <c r="AQ8" s="1"/>
    </row>
    <row r="9" spans="1:43" ht="20.100000000000001" customHeight="1" x14ac:dyDescent="0.15">
      <c r="A9" s="1"/>
      <c r="B9" s="3"/>
      <c r="C9" s="4"/>
      <c r="D9" s="4"/>
      <c r="E9" s="4"/>
      <c r="F9" s="4"/>
      <c r="G9" s="4"/>
      <c r="H9" s="4"/>
      <c r="I9" s="4"/>
      <c r="J9" s="4"/>
      <c r="K9" s="4"/>
      <c r="L9" s="4"/>
      <c r="M9" s="4"/>
      <c r="N9" s="4"/>
      <c r="O9" s="4"/>
      <c r="P9" s="4"/>
      <c r="Q9" s="4"/>
      <c r="R9" s="4"/>
      <c r="S9" s="3"/>
      <c r="T9" s="1"/>
      <c r="U9" s="1"/>
      <c r="V9" s="1"/>
      <c r="W9" s="1"/>
      <c r="X9" s="1"/>
      <c r="Y9" s="1"/>
      <c r="Z9" s="1"/>
      <c r="AA9" s="1"/>
      <c r="AB9" s="1"/>
      <c r="AC9" s="1"/>
      <c r="AD9" s="1"/>
      <c r="AE9" s="1"/>
      <c r="AF9" s="1"/>
      <c r="AG9" s="1"/>
      <c r="AH9" s="1"/>
      <c r="AI9" s="1"/>
      <c r="AJ9" s="1"/>
      <c r="AK9" s="1"/>
      <c r="AL9" s="1"/>
      <c r="AM9" s="1"/>
      <c r="AN9" s="1"/>
      <c r="AO9" s="1"/>
      <c r="AP9" s="1"/>
      <c r="AQ9" s="1"/>
    </row>
    <row r="10" spans="1:43" ht="20.100000000000001" customHeight="1" x14ac:dyDescent="0.15">
      <c r="A10" s="1"/>
      <c r="B10" s="3"/>
      <c r="C10" s="4"/>
      <c r="D10" s="4"/>
      <c r="E10" s="4"/>
      <c r="F10" s="4"/>
      <c r="G10" s="4"/>
      <c r="H10" s="4"/>
      <c r="I10" s="4"/>
      <c r="J10" s="4"/>
      <c r="K10" s="4"/>
      <c r="L10" s="4"/>
      <c r="M10" s="4"/>
      <c r="N10" s="4"/>
      <c r="O10" s="4"/>
      <c r="P10" s="4"/>
      <c r="Q10" s="4"/>
      <c r="R10" s="4"/>
      <c r="S10" s="3"/>
      <c r="T10" s="1"/>
      <c r="U10" s="1"/>
      <c r="V10" s="1"/>
      <c r="W10" s="1"/>
      <c r="X10" s="1"/>
      <c r="Y10" s="1"/>
      <c r="Z10" s="1"/>
      <c r="AA10" s="1"/>
      <c r="AB10" s="1"/>
      <c r="AC10" s="1"/>
      <c r="AD10" s="1"/>
      <c r="AE10" s="1"/>
      <c r="AF10" s="1"/>
      <c r="AG10" s="1"/>
      <c r="AH10" s="1"/>
      <c r="AI10" s="1"/>
      <c r="AJ10" s="1"/>
      <c r="AK10" s="1"/>
      <c r="AL10" s="1"/>
      <c r="AM10" s="1"/>
      <c r="AN10" s="1"/>
      <c r="AO10" s="1"/>
      <c r="AP10" s="1"/>
      <c r="AQ10" s="1"/>
    </row>
    <row r="11" spans="1:43" ht="20.100000000000001" customHeight="1" x14ac:dyDescent="0.15">
      <c r="A11" s="1"/>
      <c r="B11" s="3"/>
      <c r="C11" s="4"/>
      <c r="D11" s="4"/>
      <c r="E11" s="4"/>
      <c r="F11" s="4"/>
      <c r="G11" s="4"/>
      <c r="H11" s="4"/>
      <c r="I11" s="4"/>
      <c r="J11" s="4"/>
      <c r="K11" s="4"/>
      <c r="L11" s="4"/>
      <c r="M11" s="4"/>
      <c r="N11" s="4"/>
      <c r="O11" s="4"/>
      <c r="P11" s="4"/>
      <c r="Q11" s="4"/>
      <c r="R11" s="4"/>
      <c r="S11" s="3"/>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20.100000000000001" customHeight="1" x14ac:dyDescent="0.15">
      <c r="A12" s="1"/>
      <c r="B12" s="3"/>
      <c r="C12" s="7"/>
      <c r="D12" s="8" t="s">
        <v>37</v>
      </c>
      <c r="E12" s="4"/>
      <c r="F12" s="4"/>
      <c r="G12" s="4"/>
      <c r="H12" s="4"/>
      <c r="I12" s="4"/>
      <c r="J12" s="4"/>
      <c r="K12" s="4"/>
      <c r="L12" s="4"/>
      <c r="M12" s="4"/>
      <c r="N12" s="4"/>
      <c r="O12" s="4"/>
      <c r="P12" s="4"/>
      <c r="Q12" s="4"/>
      <c r="R12" s="4"/>
      <c r="S12" s="3"/>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20.100000000000001" customHeight="1" x14ac:dyDescent="0.15">
      <c r="A13" s="1"/>
      <c r="B13" s="3"/>
      <c r="C13" s="9"/>
      <c r="D13" s="4"/>
      <c r="E13" s="4"/>
      <c r="F13" s="4"/>
      <c r="G13" s="4"/>
      <c r="H13" s="4"/>
      <c r="I13" s="4"/>
      <c r="J13" s="4"/>
      <c r="K13" s="4"/>
      <c r="L13" s="4"/>
      <c r="M13" s="4"/>
      <c r="N13" s="4"/>
      <c r="O13" s="4"/>
      <c r="P13" s="4"/>
      <c r="Q13" s="4"/>
      <c r="R13" s="4"/>
      <c r="S13" s="3"/>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20.100000000000001" customHeight="1" x14ac:dyDescent="0.15">
      <c r="A14" s="1"/>
      <c r="B14" s="3"/>
      <c r="C14" s="4"/>
      <c r="D14" s="4"/>
      <c r="E14" s="4"/>
      <c r="F14" s="4"/>
      <c r="G14" s="4"/>
      <c r="H14" s="4"/>
      <c r="I14" s="4"/>
      <c r="J14" s="4"/>
      <c r="K14" s="4"/>
      <c r="L14" s="4"/>
      <c r="M14" s="4"/>
      <c r="N14" s="4"/>
      <c r="O14" s="4"/>
      <c r="P14" s="4"/>
      <c r="Q14" s="4"/>
      <c r="R14" s="4"/>
      <c r="S14" s="3"/>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0.100000000000001" customHeight="1" x14ac:dyDescent="0.15">
      <c r="A15" s="1"/>
      <c r="B15" s="3"/>
      <c r="C15" s="4"/>
      <c r="D15" s="4"/>
      <c r="E15" s="4"/>
      <c r="F15" s="4"/>
      <c r="G15" s="4"/>
      <c r="H15" s="4"/>
      <c r="I15" s="4"/>
      <c r="J15" s="4"/>
      <c r="K15" s="4"/>
      <c r="L15" s="4"/>
      <c r="M15" s="4"/>
      <c r="N15" s="4"/>
      <c r="O15" s="4"/>
      <c r="P15" s="4"/>
      <c r="Q15" s="4"/>
      <c r="R15" s="4"/>
      <c r="S15" s="3"/>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20.100000000000001" customHeight="1" x14ac:dyDescent="0.15">
      <c r="A16" s="1"/>
      <c r="B16" s="3"/>
      <c r="C16" s="4"/>
      <c r="D16" s="4"/>
      <c r="E16" s="4"/>
      <c r="F16" s="4"/>
      <c r="G16" s="4"/>
      <c r="H16" s="4"/>
      <c r="I16" s="4"/>
      <c r="J16" s="4"/>
      <c r="K16" s="4"/>
      <c r="L16" s="4"/>
      <c r="M16" s="4"/>
      <c r="N16" s="4"/>
      <c r="O16" s="4"/>
      <c r="P16" s="4"/>
      <c r="Q16" s="4"/>
      <c r="R16" s="4"/>
      <c r="S16" s="3"/>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20.100000000000001" customHeight="1" x14ac:dyDescent="0.15">
      <c r="A17" s="1"/>
      <c r="B17" s="3"/>
      <c r="C17" s="4"/>
      <c r="D17" s="4"/>
      <c r="E17" s="4"/>
      <c r="F17" s="4"/>
      <c r="G17" s="4"/>
      <c r="H17" s="4"/>
      <c r="I17" s="4"/>
      <c r="J17" s="4"/>
      <c r="K17" s="4"/>
      <c r="L17" s="4"/>
      <c r="M17" s="4"/>
      <c r="N17" s="4"/>
      <c r="O17" s="4"/>
      <c r="P17" s="4"/>
      <c r="Q17" s="4"/>
      <c r="R17" s="4"/>
      <c r="S17" s="3"/>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0.100000000000001" customHeight="1" x14ac:dyDescent="0.15">
      <c r="A18" s="1"/>
      <c r="B18" s="3"/>
      <c r="C18" s="4"/>
      <c r="D18" s="4"/>
      <c r="E18" s="4"/>
      <c r="F18" s="4"/>
      <c r="G18" s="4"/>
      <c r="H18" s="4"/>
      <c r="I18" s="4"/>
      <c r="J18" s="4"/>
      <c r="K18" s="4"/>
      <c r="L18" s="4"/>
      <c r="M18" s="4"/>
      <c r="N18" s="4"/>
      <c r="O18" s="4"/>
      <c r="P18" s="56" t="s">
        <v>38</v>
      </c>
      <c r="Q18" s="56"/>
      <c r="R18" s="4"/>
      <c r="S18" s="3"/>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20.100000000000001" customHeight="1" x14ac:dyDescent="0.15">
      <c r="A19" s="1"/>
      <c r="B19" s="3"/>
      <c r="C19" s="4"/>
      <c r="D19" s="4"/>
      <c r="E19" s="4"/>
      <c r="F19" s="4"/>
      <c r="G19" s="4"/>
      <c r="H19" s="4"/>
      <c r="I19" s="4"/>
      <c r="J19" s="4"/>
      <c r="K19" s="4"/>
      <c r="L19" s="4"/>
      <c r="M19" s="4"/>
      <c r="N19" s="4"/>
      <c r="O19" s="4"/>
      <c r="P19" s="4"/>
      <c r="Q19" s="4"/>
      <c r="R19" s="4"/>
      <c r="S19" s="3"/>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0.100000000000001" customHeight="1" x14ac:dyDescent="0.15">
      <c r="A20" s="1"/>
      <c r="B20" s="3"/>
      <c r="C20" s="4"/>
      <c r="D20" s="4"/>
      <c r="E20" s="4"/>
      <c r="F20" s="4"/>
      <c r="G20" s="4"/>
      <c r="H20" s="4"/>
      <c r="I20" s="4"/>
      <c r="J20" s="4"/>
      <c r="K20" s="4"/>
      <c r="L20" s="4"/>
      <c r="M20" s="4"/>
      <c r="N20" s="4"/>
      <c r="O20" s="4"/>
      <c r="P20" s="4"/>
      <c r="Q20" s="4"/>
      <c r="R20" s="4"/>
      <c r="S20" s="3"/>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20.100000000000001" customHeight="1" x14ac:dyDescent="0.15">
      <c r="A21" s="1"/>
      <c r="B21" s="3"/>
      <c r="C21" s="10"/>
      <c r="D21" s="10"/>
      <c r="E21" s="10"/>
      <c r="F21" s="10"/>
      <c r="G21" s="10"/>
      <c r="H21" s="10"/>
      <c r="I21" s="10"/>
      <c r="J21" s="10"/>
      <c r="K21" s="10"/>
      <c r="L21" s="10"/>
      <c r="M21" s="10"/>
      <c r="N21" s="10"/>
      <c r="O21" s="10"/>
      <c r="P21" s="11"/>
      <c r="Q21" s="11"/>
      <c r="R21" s="11"/>
      <c r="S21" s="3"/>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0.100000000000001" customHeight="1" x14ac:dyDescent="0.15">
      <c r="A22" s="1"/>
      <c r="B22" s="3"/>
      <c r="C22" s="10"/>
      <c r="D22" s="10"/>
      <c r="E22" s="10"/>
      <c r="F22" s="10"/>
      <c r="G22" s="10"/>
      <c r="H22" s="10"/>
      <c r="I22" s="10"/>
      <c r="J22" s="10"/>
      <c r="K22" s="10"/>
      <c r="L22" s="10"/>
      <c r="M22" s="10"/>
      <c r="N22" s="10"/>
      <c r="O22" s="10"/>
      <c r="P22" s="57" t="s">
        <v>39</v>
      </c>
      <c r="Q22" s="57"/>
      <c r="R22" s="11"/>
      <c r="S22" s="3"/>
      <c r="T22" s="1"/>
      <c r="U22" s="1"/>
      <c r="V22" s="1"/>
      <c r="W22" s="1"/>
      <c r="X22" s="1"/>
      <c r="Y22" s="1"/>
      <c r="Z22" s="1"/>
      <c r="AA22" s="1"/>
      <c r="AB22" s="1"/>
      <c r="AC22" s="1"/>
      <c r="AD22" s="1"/>
      <c r="AE22" s="1"/>
      <c r="AF22" s="1"/>
      <c r="AG22" s="1"/>
      <c r="AH22" s="1"/>
      <c r="AI22" s="1"/>
      <c r="AJ22" s="1"/>
      <c r="AK22" s="1"/>
      <c r="AL22" s="1"/>
      <c r="AM22" s="1"/>
      <c r="AN22" s="1"/>
      <c r="AO22" s="1"/>
      <c r="AP22" s="1"/>
      <c r="AQ22" s="1"/>
    </row>
    <row r="23" spans="1:43" ht="20.100000000000001" customHeight="1" x14ac:dyDescent="0.15">
      <c r="A23" s="1"/>
      <c r="B23" s="3"/>
      <c r="C23" s="58" t="s">
        <v>59</v>
      </c>
      <c r="D23" s="58"/>
      <c r="E23" s="58"/>
      <c r="F23" s="58"/>
      <c r="G23" s="58"/>
      <c r="H23" s="58"/>
      <c r="I23" s="58"/>
      <c r="J23" s="58"/>
      <c r="K23" s="58"/>
      <c r="L23" s="58"/>
      <c r="M23" s="58"/>
      <c r="N23" s="10"/>
      <c r="O23" s="10"/>
      <c r="P23" s="57" t="s">
        <v>40</v>
      </c>
      <c r="Q23" s="57"/>
      <c r="R23" s="11"/>
      <c r="S23" s="3"/>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20.100000000000001" customHeight="1" x14ac:dyDescent="0.15">
      <c r="A24" s="1"/>
      <c r="B24" s="3"/>
      <c r="C24" s="11"/>
      <c r="D24" s="10"/>
      <c r="E24" s="10"/>
      <c r="F24" s="10"/>
      <c r="G24" s="10"/>
      <c r="H24" s="10"/>
      <c r="I24" s="10"/>
      <c r="J24" s="10"/>
      <c r="K24" s="10"/>
      <c r="L24" s="10"/>
      <c r="M24" s="10"/>
      <c r="N24" s="10"/>
      <c r="O24" s="12"/>
      <c r="P24" s="12"/>
      <c r="Q24" s="12"/>
      <c r="R24" s="11"/>
      <c r="S24" s="3"/>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0.100000000000001" customHeight="1" x14ac:dyDescent="0.15">
      <c r="A25" s="1"/>
      <c r="B25" s="3"/>
      <c r="C25" s="4"/>
      <c r="D25" s="3"/>
      <c r="E25" s="3"/>
      <c r="F25" s="3"/>
      <c r="G25" s="3"/>
      <c r="H25" s="3"/>
      <c r="I25" s="3"/>
      <c r="J25" s="3"/>
      <c r="K25" s="3"/>
      <c r="L25" s="3"/>
      <c r="M25" s="3"/>
      <c r="N25" s="3"/>
      <c r="O25" s="3"/>
      <c r="P25" s="3"/>
      <c r="Q25" s="13"/>
      <c r="R25" s="13"/>
      <c r="S25" s="3"/>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20.100000000000001"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20.100000000000001"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20.100000000000001"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20.100000000000001"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20.100000000000001"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20.100000000000001"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20.100000000000001"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20.100000000000001"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20.100000000000001"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20.100000000000001"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0.100000000000001"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20.100000000000001"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20.100000000000001"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20.100000000000001"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20.100000000000001"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20.10000000000000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20.100000000000001"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20.10000000000000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20.10000000000000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20.10000000000000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20.10000000000000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sheetData>
  <sheetProtection algorithmName="SHA-512" hashValue="woNn5pqgHO0gmuo8rwVJJQpRPzDITKxjo6/5lFYoFVx+Cg1W1OvD3BQnOmzGGyDMaoxdmiEpkkcyhC4VN1PpWw==" saltValue="VDYANmMUmjwX1Ix2AyULpg==" spinCount="100000" sheet="1" objects="1" scenarios="1"/>
  <mergeCells count="4">
    <mergeCell ref="P18:Q18"/>
    <mergeCell ref="P23:Q23"/>
    <mergeCell ref="P22:Q22"/>
    <mergeCell ref="C23:M23"/>
  </mergeCells>
  <phoneticPr fontId="8" type="noConversion"/>
  <hyperlinks>
    <hyperlink ref="P18:Q18" location="'1'!A1" tooltip="Reken zelf!" display="} klik hier"/>
    <hyperlink ref="C23:L23" r:id="rId1" display="Tiensesteenweg 306 - 3000 Leuven - klantenservice@indicator.be"/>
    <hyperlink ref="C23:M23" r:id="rId2" display="Schootense Dreef 31 § 5708 HZ Helmond § klantenservice@indicator.nl"/>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H104"/>
  <sheetViews>
    <sheetView showGridLines="0" showRowColHeaders="0" zoomScaleNormal="100" workbookViewId="0">
      <selection activeCell="E2" sqref="E2"/>
    </sheetView>
  </sheetViews>
  <sheetFormatPr defaultRowHeight="15.95" customHeight="1" x14ac:dyDescent="0.15"/>
  <cols>
    <col min="1" max="1" width="5.7109375" style="21" customWidth="1"/>
    <col min="2" max="2" width="114.28515625" style="21" customWidth="1"/>
    <col min="3" max="3" width="19.28515625" style="21" customWidth="1"/>
    <col min="4" max="12" width="5.7109375" style="21" customWidth="1"/>
    <col min="13" max="16384" width="9.140625" style="21"/>
  </cols>
  <sheetData>
    <row r="1" spans="1:8" ht="15.95" customHeight="1" thickBot="1" x14ac:dyDescent="0.2">
      <c r="E1" s="14"/>
      <c r="F1" s="15"/>
      <c r="G1" s="16"/>
      <c r="H1" s="16"/>
    </row>
    <row r="2" spans="1:8" ht="30" customHeight="1" x14ac:dyDescent="0.15">
      <c r="B2" s="28" t="s">
        <v>41</v>
      </c>
      <c r="E2" s="17" t="s">
        <v>42</v>
      </c>
      <c r="F2" s="20" t="s">
        <v>43</v>
      </c>
      <c r="G2" s="18" t="s">
        <v>44</v>
      </c>
      <c r="H2" s="18" t="s">
        <v>45</v>
      </c>
    </row>
    <row r="3" spans="1:8" ht="15.75" customHeight="1" x14ac:dyDescent="0.15">
      <c r="A3" s="41"/>
      <c r="B3" s="44"/>
      <c r="E3" s="19"/>
      <c r="F3" s="19"/>
      <c r="G3" s="19"/>
      <c r="H3" s="19"/>
    </row>
    <row r="4" spans="1:8" ht="15.95" customHeight="1" x14ac:dyDescent="0.15">
      <c r="A4" s="41"/>
      <c r="B4" s="45" t="s">
        <v>48</v>
      </c>
      <c r="E4" s="19"/>
      <c r="F4" s="19"/>
      <c r="G4" s="19"/>
      <c r="H4" s="19"/>
    </row>
    <row r="5" spans="1:8" ht="15.95" customHeight="1" x14ac:dyDescent="0.15">
      <c r="A5" s="41"/>
      <c r="B5" s="46" t="s">
        <v>0</v>
      </c>
      <c r="C5" s="36">
        <v>0</v>
      </c>
      <c r="E5" s="22" t="s">
        <v>43</v>
      </c>
      <c r="F5" s="23"/>
      <c r="G5" s="23"/>
      <c r="H5" s="23"/>
    </row>
    <row r="6" spans="1:8" ht="15.95" customHeight="1" x14ac:dyDescent="0.15">
      <c r="A6" s="41"/>
      <c r="B6" s="46" t="s">
        <v>25</v>
      </c>
      <c r="C6" s="37">
        <v>1.2E-2</v>
      </c>
      <c r="E6" s="24" t="s">
        <v>43</v>
      </c>
      <c r="F6" s="23"/>
      <c r="G6" s="23"/>
      <c r="H6" s="23"/>
    </row>
    <row r="7" spans="1:8" ht="15.95" customHeight="1" x14ac:dyDescent="0.15">
      <c r="A7" s="41"/>
      <c r="B7" s="46" t="s">
        <v>26</v>
      </c>
      <c r="C7" s="27">
        <f>C5*C6</f>
        <v>0</v>
      </c>
      <c r="E7" s="25"/>
      <c r="F7" s="23"/>
      <c r="G7" s="23"/>
      <c r="H7" s="23"/>
    </row>
    <row r="8" spans="1:8" ht="15.95" customHeight="1" x14ac:dyDescent="0.15">
      <c r="A8" s="41"/>
      <c r="B8" s="41"/>
      <c r="E8" s="25"/>
      <c r="F8" s="23"/>
      <c r="G8" s="23"/>
      <c r="H8" s="23"/>
    </row>
    <row r="9" spans="1:8" ht="15.95" customHeight="1" x14ac:dyDescent="0.15">
      <c r="A9" s="41"/>
      <c r="B9" s="47" t="s">
        <v>47</v>
      </c>
      <c r="C9" s="33" t="s">
        <v>81</v>
      </c>
      <c r="E9" s="25"/>
      <c r="F9" s="23"/>
      <c r="G9" s="23"/>
      <c r="H9" s="23"/>
    </row>
    <row r="10" spans="1:8" ht="15.95" customHeight="1" x14ac:dyDescent="0.15">
      <c r="A10" s="41"/>
      <c r="B10" s="46" t="s">
        <v>1</v>
      </c>
      <c r="C10" s="38">
        <v>0</v>
      </c>
      <c r="E10" s="24" t="s">
        <v>43</v>
      </c>
      <c r="F10" s="23"/>
      <c r="G10" s="23"/>
      <c r="H10" s="23"/>
    </row>
    <row r="11" spans="1:8" ht="15.95" customHeight="1" x14ac:dyDescent="0.15">
      <c r="A11" s="41"/>
      <c r="B11" s="46" t="s">
        <v>82</v>
      </c>
      <c r="C11" s="38">
        <v>0</v>
      </c>
      <c r="E11" s="25"/>
      <c r="F11" s="23"/>
      <c r="G11" s="23"/>
      <c r="H11" s="23"/>
    </row>
    <row r="12" spans="1:8" ht="15.95" customHeight="1" x14ac:dyDescent="0.15">
      <c r="A12" s="41"/>
      <c r="B12" s="46" t="s">
        <v>2</v>
      </c>
      <c r="C12" s="38">
        <v>0</v>
      </c>
      <c r="E12" s="25"/>
      <c r="F12" s="23"/>
      <c r="G12" s="23"/>
      <c r="H12" s="23"/>
    </row>
    <row r="13" spans="1:8" ht="15.95" customHeight="1" x14ac:dyDescent="0.15">
      <c r="A13" s="41"/>
      <c r="B13" s="46" t="s">
        <v>65</v>
      </c>
      <c r="C13" s="36">
        <v>0</v>
      </c>
      <c r="E13" s="25"/>
      <c r="F13" s="23"/>
      <c r="G13" s="23"/>
      <c r="H13" s="23"/>
    </row>
    <row r="14" spans="1:8" ht="15.95" customHeight="1" x14ac:dyDescent="0.15">
      <c r="A14" s="41"/>
      <c r="B14" s="48" t="s">
        <v>95</v>
      </c>
      <c r="C14" s="36">
        <v>0</v>
      </c>
      <c r="E14" s="24" t="s">
        <v>43</v>
      </c>
      <c r="F14" s="23"/>
      <c r="G14" s="23"/>
      <c r="H14" s="23"/>
    </row>
    <row r="15" spans="1:8" ht="15.95" customHeight="1" x14ac:dyDescent="0.15">
      <c r="A15" s="41"/>
      <c r="B15" s="46" t="s">
        <v>22</v>
      </c>
      <c r="C15" s="38">
        <v>0</v>
      </c>
      <c r="E15" s="24" t="s">
        <v>43</v>
      </c>
      <c r="F15" s="23"/>
      <c r="G15" s="23"/>
      <c r="H15" s="23"/>
    </row>
    <row r="16" spans="1:8" ht="15.95" customHeight="1" x14ac:dyDescent="0.15">
      <c r="A16" s="41"/>
      <c r="B16" s="46" t="s">
        <v>23</v>
      </c>
      <c r="C16" s="36">
        <v>0</v>
      </c>
      <c r="E16" s="25"/>
      <c r="F16" s="23"/>
      <c r="G16" s="23"/>
      <c r="H16" s="23"/>
    </row>
    <row r="17" spans="1:8" ht="15.95" customHeight="1" x14ac:dyDescent="0.15">
      <c r="A17" s="41"/>
      <c r="B17" s="41"/>
      <c r="E17" s="25"/>
      <c r="F17" s="23"/>
      <c r="G17" s="23"/>
      <c r="H17" s="23"/>
    </row>
    <row r="18" spans="1:8" ht="15.95" customHeight="1" x14ac:dyDescent="0.15">
      <c r="A18" s="41"/>
      <c r="B18" s="47" t="s">
        <v>49</v>
      </c>
      <c r="E18" s="25"/>
      <c r="F18" s="23"/>
      <c r="G18" s="23"/>
      <c r="H18" s="23"/>
    </row>
    <row r="19" spans="1:8" ht="15.95" customHeight="1" x14ac:dyDescent="0.15">
      <c r="A19" s="41"/>
      <c r="B19" s="46" t="s">
        <v>61</v>
      </c>
      <c r="C19" s="38">
        <v>0</v>
      </c>
      <c r="E19" s="25"/>
      <c r="F19" s="23"/>
      <c r="G19" s="23"/>
      <c r="H19" s="23"/>
    </row>
    <row r="20" spans="1:8" ht="15.95" customHeight="1" x14ac:dyDescent="0.15">
      <c r="A20" s="41"/>
      <c r="B20" s="46" t="s">
        <v>66</v>
      </c>
      <c r="C20" s="38">
        <v>0</v>
      </c>
      <c r="E20" s="25"/>
      <c r="F20" s="23"/>
      <c r="G20" s="23"/>
      <c r="H20" s="23"/>
    </row>
    <row r="21" spans="1:8" ht="15.95" customHeight="1" x14ac:dyDescent="0.15">
      <c r="A21" s="41"/>
      <c r="B21" s="46" t="s">
        <v>64</v>
      </c>
      <c r="C21" s="38">
        <v>0</v>
      </c>
      <c r="E21" s="25"/>
      <c r="F21" s="23"/>
      <c r="G21" s="23"/>
      <c r="H21" s="23"/>
    </row>
    <row r="22" spans="1:8" ht="15.95" customHeight="1" x14ac:dyDescent="0.15">
      <c r="A22" s="41"/>
      <c r="B22" s="46" t="s">
        <v>83</v>
      </c>
      <c r="C22" s="38">
        <v>0</v>
      </c>
      <c r="E22" s="25"/>
      <c r="F22" s="23"/>
      <c r="G22" s="23"/>
      <c r="H22" s="23"/>
    </row>
    <row r="23" spans="1:8" ht="15.95" customHeight="1" x14ac:dyDescent="0.15">
      <c r="A23" s="41"/>
      <c r="B23" s="46" t="s">
        <v>84</v>
      </c>
      <c r="C23" s="36">
        <v>0</v>
      </c>
      <c r="E23" s="24" t="s">
        <v>43</v>
      </c>
      <c r="F23" s="23"/>
      <c r="G23" s="23"/>
      <c r="H23" s="23"/>
    </row>
    <row r="24" spans="1:8" ht="15.95" customHeight="1" x14ac:dyDescent="0.15">
      <c r="A24" s="41"/>
      <c r="B24" s="46" t="s">
        <v>62</v>
      </c>
      <c r="C24" s="38">
        <v>0</v>
      </c>
      <c r="E24" s="24" t="s">
        <v>43</v>
      </c>
      <c r="F24" s="23"/>
      <c r="G24" s="23"/>
      <c r="H24" s="23"/>
    </row>
    <row r="25" spans="1:8" ht="15.95" customHeight="1" x14ac:dyDescent="0.15">
      <c r="A25" s="41"/>
      <c r="B25" s="46" t="s">
        <v>63</v>
      </c>
      <c r="C25" s="38">
        <v>0</v>
      </c>
      <c r="E25" s="25"/>
      <c r="F25" s="23"/>
      <c r="G25" s="23"/>
      <c r="H25" s="23"/>
    </row>
    <row r="26" spans="1:8" ht="15.95" customHeight="1" x14ac:dyDescent="0.15">
      <c r="A26" s="41"/>
      <c r="B26" s="46" t="s">
        <v>67</v>
      </c>
      <c r="C26" s="36">
        <v>0</v>
      </c>
      <c r="E26" s="25"/>
      <c r="F26" s="23"/>
      <c r="G26" s="23"/>
      <c r="H26" s="23"/>
    </row>
    <row r="27" spans="1:8" ht="15.95" customHeight="1" x14ac:dyDescent="0.15">
      <c r="A27" s="41"/>
      <c r="B27" s="41"/>
      <c r="E27" s="25"/>
      <c r="F27" s="23"/>
      <c r="G27" s="23"/>
      <c r="H27" s="23"/>
    </row>
    <row r="28" spans="1:8" ht="15.95" customHeight="1" x14ac:dyDescent="0.15">
      <c r="A28" s="41"/>
      <c r="B28" s="47" t="s">
        <v>50</v>
      </c>
      <c r="E28" s="25"/>
      <c r="F28" s="23"/>
      <c r="G28" s="23"/>
      <c r="H28" s="23"/>
    </row>
    <row r="29" spans="1:8" ht="15.95" customHeight="1" x14ac:dyDescent="0.15">
      <c r="A29" s="41"/>
      <c r="B29" s="46" t="s">
        <v>3</v>
      </c>
      <c r="C29" s="38">
        <v>0</v>
      </c>
      <c r="E29" s="24" t="s">
        <v>43</v>
      </c>
      <c r="F29" s="23"/>
      <c r="G29" s="23"/>
      <c r="H29" s="23"/>
    </row>
    <row r="30" spans="1:8" ht="15.95" customHeight="1" x14ac:dyDescent="0.15">
      <c r="A30" s="41"/>
      <c r="B30" s="46" t="s">
        <v>85</v>
      </c>
      <c r="C30" s="36">
        <v>0</v>
      </c>
      <c r="E30" s="25"/>
      <c r="F30" s="23"/>
      <c r="G30" s="23"/>
      <c r="H30" s="23"/>
    </row>
    <row r="31" spans="1:8" ht="15.95" customHeight="1" x14ac:dyDescent="0.15">
      <c r="A31" s="41"/>
      <c r="B31" s="46" t="s">
        <v>24</v>
      </c>
      <c r="C31" s="38">
        <v>0</v>
      </c>
      <c r="E31" s="25"/>
      <c r="F31" s="23"/>
      <c r="G31" s="23"/>
      <c r="H31" s="23"/>
    </row>
    <row r="32" spans="1:8" ht="15.95" customHeight="1" x14ac:dyDescent="0.15">
      <c r="A32" s="41"/>
      <c r="B32" s="46" t="s">
        <v>31</v>
      </c>
      <c r="C32" s="38">
        <v>0</v>
      </c>
      <c r="E32" s="25"/>
      <c r="F32" s="23"/>
      <c r="G32" s="23"/>
      <c r="H32" s="23"/>
    </row>
    <row r="33" spans="1:8" ht="15.95" customHeight="1" x14ac:dyDescent="0.15">
      <c r="A33" s="41"/>
      <c r="B33" s="46" t="s">
        <v>86</v>
      </c>
      <c r="C33" s="36">
        <v>0</v>
      </c>
      <c r="E33" s="25"/>
      <c r="F33" s="23"/>
      <c r="G33" s="23"/>
      <c r="H33" s="23"/>
    </row>
    <row r="34" spans="1:8" ht="15.95" customHeight="1" x14ac:dyDescent="0.15">
      <c r="A34" s="41"/>
      <c r="B34" s="46" t="s">
        <v>18</v>
      </c>
      <c r="C34" s="38">
        <v>0</v>
      </c>
      <c r="E34" s="24" t="s">
        <v>43</v>
      </c>
      <c r="F34" s="23"/>
      <c r="G34" s="23"/>
      <c r="H34" s="23"/>
    </row>
    <row r="35" spans="1:8" ht="15.95" customHeight="1" x14ac:dyDescent="0.15">
      <c r="A35" s="41"/>
      <c r="B35" s="46" t="s">
        <v>56</v>
      </c>
      <c r="C35" s="36">
        <v>0</v>
      </c>
      <c r="E35" s="25"/>
      <c r="F35" s="23"/>
      <c r="G35" s="23"/>
      <c r="H35" s="23"/>
    </row>
    <row r="36" spans="1:8" ht="15.95" customHeight="1" x14ac:dyDescent="0.15">
      <c r="A36" s="41"/>
      <c r="B36" s="46" t="s">
        <v>68</v>
      </c>
      <c r="C36" s="38">
        <v>0</v>
      </c>
      <c r="E36" s="25"/>
      <c r="F36" s="23"/>
      <c r="G36" s="23"/>
      <c r="H36" s="23"/>
    </row>
    <row r="37" spans="1:8" ht="15.95" customHeight="1" x14ac:dyDescent="0.15">
      <c r="A37" s="41"/>
      <c r="B37" s="41"/>
      <c r="C37" s="35"/>
      <c r="E37" s="25"/>
      <c r="F37" s="23"/>
      <c r="G37" s="23"/>
      <c r="H37" s="23"/>
    </row>
    <row r="38" spans="1:8" ht="15.95" customHeight="1" x14ac:dyDescent="0.15">
      <c r="A38" s="41"/>
      <c r="B38" s="47" t="s">
        <v>51</v>
      </c>
      <c r="E38" s="25"/>
      <c r="F38" s="23"/>
      <c r="G38" s="23"/>
      <c r="H38" s="23"/>
    </row>
    <row r="39" spans="1:8" ht="15.95" customHeight="1" x14ac:dyDescent="0.15">
      <c r="A39" s="41"/>
      <c r="B39" s="46" t="s">
        <v>4</v>
      </c>
      <c r="C39" s="38">
        <v>0</v>
      </c>
      <c r="E39" s="24" t="s">
        <v>43</v>
      </c>
      <c r="F39" s="23"/>
      <c r="G39" s="23"/>
      <c r="H39" s="23"/>
    </row>
    <row r="40" spans="1:8" ht="15.95" customHeight="1" x14ac:dyDescent="0.15">
      <c r="A40" s="41"/>
      <c r="B40" s="46" t="s">
        <v>5</v>
      </c>
      <c r="C40" s="38">
        <v>0</v>
      </c>
      <c r="E40" s="25"/>
      <c r="F40" s="23"/>
      <c r="G40" s="23"/>
      <c r="H40" s="23"/>
    </row>
    <row r="41" spans="1:8" ht="15.95" customHeight="1" x14ac:dyDescent="0.15">
      <c r="A41" s="41"/>
      <c r="B41" s="46" t="s">
        <v>69</v>
      </c>
      <c r="C41" s="39">
        <v>0</v>
      </c>
      <c r="E41" s="25"/>
      <c r="F41" s="23"/>
      <c r="G41" s="23"/>
      <c r="H41" s="23"/>
    </row>
    <row r="42" spans="1:8" ht="15.95" customHeight="1" x14ac:dyDescent="0.15">
      <c r="A42" s="41"/>
      <c r="B42" s="41"/>
      <c r="E42" s="25"/>
      <c r="F42" s="23"/>
      <c r="G42" s="23"/>
      <c r="H42" s="23"/>
    </row>
    <row r="43" spans="1:8" ht="15.95" customHeight="1" x14ac:dyDescent="0.15">
      <c r="A43" s="41"/>
      <c r="B43" s="47" t="s">
        <v>87</v>
      </c>
      <c r="E43" s="25"/>
      <c r="F43" s="23"/>
      <c r="G43" s="23"/>
      <c r="H43" s="23"/>
    </row>
    <row r="44" spans="1:8" ht="15.95" customHeight="1" x14ac:dyDescent="0.15">
      <c r="A44" s="41"/>
      <c r="B44" s="46" t="s">
        <v>32</v>
      </c>
      <c r="C44" s="38">
        <v>0</v>
      </c>
      <c r="E44" s="25"/>
      <c r="F44" s="23"/>
      <c r="G44" s="23"/>
      <c r="H44" s="23"/>
    </row>
    <row r="45" spans="1:8" ht="15.95" customHeight="1" x14ac:dyDescent="0.15">
      <c r="A45" s="41"/>
      <c r="B45" s="46" t="s">
        <v>33</v>
      </c>
      <c r="C45" s="38">
        <v>0</v>
      </c>
      <c r="E45" s="25"/>
      <c r="F45" s="23"/>
      <c r="G45" s="23"/>
      <c r="H45" s="23"/>
    </row>
    <row r="46" spans="1:8" ht="15.95" customHeight="1" x14ac:dyDescent="0.15">
      <c r="A46" s="41"/>
      <c r="B46" s="46" t="s">
        <v>34</v>
      </c>
      <c r="C46" s="38">
        <v>0</v>
      </c>
      <c r="E46" s="24" t="s">
        <v>43</v>
      </c>
      <c r="F46" s="23"/>
      <c r="G46" s="23"/>
      <c r="H46" s="23"/>
    </row>
    <row r="47" spans="1:8" ht="15.95" customHeight="1" x14ac:dyDescent="0.15">
      <c r="A47" s="41"/>
      <c r="B47" s="46" t="s">
        <v>89</v>
      </c>
      <c r="C47" s="36">
        <v>0</v>
      </c>
      <c r="E47" s="25"/>
      <c r="F47" s="23"/>
      <c r="G47" s="23"/>
      <c r="H47" s="23"/>
    </row>
    <row r="48" spans="1:8" ht="15.95" customHeight="1" x14ac:dyDescent="0.15">
      <c r="A48" s="41"/>
      <c r="B48" s="46" t="s">
        <v>46</v>
      </c>
      <c r="C48" s="38">
        <v>0</v>
      </c>
      <c r="E48" s="25"/>
      <c r="F48" s="23"/>
      <c r="G48" s="23"/>
      <c r="H48" s="23"/>
    </row>
    <row r="49" spans="1:8" ht="15.95" customHeight="1" x14ac:dyDescent="0.15">
      <c r="A49" s="41"/>
      <c r="B49" s="46" t="s">
        <v>88</v>
      </c>
      <c r="C49" s="36">
        <v>0</v>
      </c>
      <c r="E49" s="25"/>
      <c r="F49" s="23"/>
      <c r="G49" s="23"/>
      <c r="H49" s="23"/>
    </row>
    <row r="50" spans="1:8" ht="15.95" customHeight="1" x14ac:dyDescent="0.15">
      <c r="A50" s="41"/>
      <c r="B50" s="46" t="s">
        <v>60</v>
      </c>
      <c r="C50" s="38">
        <v>0</v>
      </c>
      <c r="E50" s="25"/>
      <c r="F50" s="23"/>
      <c r="G50" s="23"/>
      <c r="H50" s="23"/>
    </row>
    <row r="51" spans="1:8" ht="15.95" customHeight="1" x14ac:dyDescent="0.15">
      <c r="A51" s="41"/>
      <c r="B51" s="46" t="s">
        <v>6</v>
      </c>
      <c r="C51" s="36">
        <v>0</v>
      </c>
      <c r="E51" s="24" t="s">
        <v>43</v>
      </c>
      <c r="F51" s="23"/>
      <c r="G51" s="23"/>
      <c r="H51" s="23"/>
    </row>
    <row r="52" spans="1:8" ht="15.95" customHeight="1" x14ac:dyDescent="0.15">
      <c r="A52" s="41"/>
      <c r="B52" s="41"/>
      <c r="E52" s="25"/>
      <c r="F52" s="23"/>
      <c r="G52" s="23"/>
      <c r="H52" s="23"/>
    </row>
    <row r="53" spans="1:8" ht="15.95" customHeight="1" x14ac:dyDescent="0.15">
      <c r="A53" s="41"/>
      <c r="B53" s="47" t="s">
        <v>52</v>
      </c>
      <c r="E53" s="24" t="s">
        <v>43</v>
      </c>
      <c r="F53" s="23"/>
      <c r="G53" s="23"/>
      <c r="H53" s="23"/>
    </row>
    <row r="54" spans="1:8" ht="15.95" customHeight="1" x14ac:dyDescent="0.15">
      <c r="A54" s="41"/>
      <c r="B54" s="46" t="s">
        <v>70</v>
      </c>
      <c r="C54" s="38">
        <v>0</v>
      </c>
      <c r="E54" s="24" t="s">
        <v>43</v>
      </c>
      <c r="F54" s="23"/>
      <c r="G54" s="23"/>
      <c r="H54" s="23"/>
    </row>
    <row r="55" spans="1:8" ht="15.95" customHeight="1" x14ac:dyDescent="0.15">
      <c r="A55" s="41"/>
      <c r="B55" s="46" t="s">
        <v>71</v>
      </c>
      <c r="C55" s="38">
        <v>0</v>
      </c>
      <c r="E55" s="25"/>
      <c r="F55" s="23"/>
      <c r="G55" s="23"/>
      <c r="H55" s="23"/>
    </row>
    <row r="56" spans="1:8" ht="15.95" customHeight="1" x14ac:dyDescent="0.15">
      <c r="A56" s="41"/>
      <c r="B56" s="46" t="s">
        <v>72</v>
      </c>
      <c r="C56" s="38">
        <v>0</v>
      </c>
      <c r="E56" s="25"/>
      <c r="F56" s="23"/>
      <c r="G56" s="23"/>
      <c r="H56" s="23"/>
    </row>
    <row r="57" spans="1:8" ht="15.95" customHeight="1" x14ac:dyDescent="0.15">
      <c r="A57" s="41"/>
      <c r="B57" s="46" t="s">
        <v>73</v>
      </c>
      <c r="C57" s="38">
        <v>0</v>
      </c>
      <c r="E57" s="25"/>
      <c r="F57" s="23"/>
      <c r="G57" s="23"/>
      <c r="H57" s="23"/>
    </row>
    <row r="58" spans="1:8" ht="15.95" customHeight="1" x14ac:dyDescent="0.15">
      <c r="A58" s="41"/>
      <c r="B58" s="46" t="s">
        <v>74</v>
      </c>
      <c r="C58" s="38">
        <v>0</v>
      </c>
      <c r="E58" s="25"/>
      <c r="F58" s="23"/>
      <c r="G58" s="23"/>
      <c r="H58" s="23"/>
    </row>
    <row r="59" spans="1:8" ht="15.95" customHeight="1" x14ac:dyDescent="0.15">
      <c r="A59" s="41"/>
      <c r="B59" s="46" t="s">
        <v>75</v>
      </c>
      <c r="C59" s="38">
        <v>0</v>
      </c>
      <c r="E59" s="25"/>
      <c r="F59" s="23"/>
      <c r="G59" s="23"/>
      <c r="H59" s="23"/>
    </row>
    <row r="60" spans="1:8" ht="15.95" customHeight="1" x14ac:dyDescent="0.15">
      <c r="A60" s="41"/>
      <c r="B60" s="46" t="s">
        <v>76</v>
      </c>
      <c r="C60" s="38">
        <v>0</v>
      </c>
      <c r="E60" s="25"/>
      <c r="F60" s="23"/>
      <c r="G60" s="23"/>
      <c r="H60" s="23"/>
    </row>
    <row r="61" spans="1:8" ht="15.95" customHeight="1" x14ac:dyDescent="0.15">
      <c r="A61" s="41"/>
      <c r="B61" s="46" t="s">
        <v>77</v>
      </c>
      <c r="C61" s="38">
        <v>0</v>
      </c>
      <c r="E61" s="25"/>
      <c r="F61" s="23"/>
      <c r="G61" s="23"/>
      <c r="H61" s="23"/>
    </row>
    <row r="62" spans="1:8" ht="15.95" customHeight="1" x14ac:dyDescent="0.15">
      <c r="A62" s="41"/>
      <c r="B62" s="46" t="s">
        <v>7</v>
      </c>
      <c r="C62" s="38">
        <v>0</v>
      </c>
      <c r="E62" s="25"/>
      <c r="F62" s="23"/>
      <c r="G62" s="23"/>
      <c r="H62" s="23"/>
    </row>
    <row r="63" spans="1:8" ht="15.95" customHeight="1" x14ac:dyDescent="0.15">
      <c r="A63" s="41"/>
      <c r="B63" s="46" t="s">
        <v>35</v>
      </c>
      <c r="C63" s="36">
        <v>0</v>
      </c>
      <c r="E63" s="25"/>
      <c r="F63" s="23"/>
      <c r="G63" s="23"/>
      <c r="H63" s="23"/>
    </row>
    <row r="64" spans="1:8" ht="15.95" customHeight="1" x14ac:dyDescent="0.15">
      <c r="A64" s="41"/>
      <c r="B64" s="46" t="s">
        <v>90</v>
      </c>
      <c r="C64" s="38">
        <v>0</v>
      </c>
      <c r="E64" s="25"/>
      <c r="F64" s="23"/>
      <c r="G64" s="23"/>
      <c r="H64" s="23"/>
    </row>
    <row r="65" spans="1:8" ht="15.95" customHeight="1" x14ac:dyDescent="0.15">
      <c r="A65" s="41"/>
      <c r="B65" s="46" t="s">
        <v>57</v>
      </c>
      <c r="C65" s="40">
        <v>0</v>
      </c>
      <c r="E65" s="24" t="s">
        <v>43</v>
      </c>
      <c r="F65" s="23"/>
      <c r="G65" s="23"/>
      <c r="H65" s="23"/>
    </row>
    <row r="66" spans="1:8" ht="15.95" customHeight="1" x14ac:dyDescent="0.15">
      <c r="A66" s="41"/>
      <c r="B66" s="41"/>
      <c r="E66" s="25"/>
      <c r="F66" s="23"/>
      <c r="G66" s="23"/>
      <c r="H66" s="23"/>
    </row>
    <row r="67" spans="1:8" ht="15.95" customHeight="1" x14ac:dyDescent="0.15">
      <c r="A67" s="41"/>
      <c r="B67" s="47" t="s">
        <v>53</v>
      </c>
      <c r="E67" s="25"/>
      <c r="F67" s="23"/>
      <c r="G67" s="23"/>
      <c r="H67" s="23"/>
    </row>
    <row r="68" spans="1:8" ht="15.95" customHeight="1" x14ac:dyDescent="0.15">
      <c r="A68" s="41"/>
      <c r="B68" s="46" t="s">
        <v>78</v>
      </c>
      <c r="C68" s="36">
        <v>0</v>
      </c>
      <c r="E68" s="24" t="s">
        <v>43</v>
      </c>
      <c r="F68" s="23"/>
      <c r="G68" s="23"/>
      <c r="H68" s="23"/>
    </row>
    <row r="69" spans="1:8" ht="15.95" customHeight="1" x14ac:dyDescent="0.15">
      <c r="A69" s="41"/>
      <c r="B69" s="46" t="s">
        <v>27</v>
      </c>
      <c r="C69" s="36">
        <v>0</v>
      </c>
      <c r="E69" s="24" t="s">
        <v>43</v>
      </c>
      <c r="F69" s="23"/>
      <c r="G69" s="23"/>
      <c r="H69" s="23"/>
    </row>
    <row r="70" spans="1:8" ht="15.95" customHeight="1" x14ac:dyDescent="0.15">
      <c r="A70" s="41"/>
      <c r="B70" s="46" t="s">
        <v>8</v>
      </c>
      <c r="C70" s="38">
        <v>0</v>
      </c>
      <c r="E70" s="25"/>
      <c r="F70" s="23"/>
      <c r="G70" s="23"/>
      <c r="H70" s="23"/>
    </row>
    <row r="71" spans="1:8" ht="15.95" customHeight="1" x14ac:dyDescent="0.15">
      <c r="A71" s="41"/>
      <c r="B71" s="46" t="s">
        <v>9</v>
      </c>
      <c r="C71" s="38">
        <v>0</v>
      </c>
      <c r="E71" s="25"/>
      <c r="F71" s="23"/>
      <c r="G71" s="23"/>
      <c r="H71" s="23"/>
    </row>
    <row r="72" spans="1:8" ht="15.95" customHeight="1" x14ac:dyDescent="0.15">
      <c r="A72" s="41"/>
      <c r="B72" s="46" t="s">
        <v>94</v>
      </c>
      <c r="C72" s="36">
        <v>0</v>
      </c>
      <c r="E72" s="24" t="s">
        <v>43</v>
      </c>
      <c r="F72" s="23"/>
      <c r="G72" s="23"/>
      <c r="H72" s="23"/>
    </row>
    <row r="73" spans="1:8" ht="15.95" customHeight="1" x14ac:dyDescent="0.15">
      <c r="A73" s="41"/>
      <c r="B73" s="46" t="s">
        <v>10</v>
      </c>
      <c r="C73" s="36">
        <v>0</v>
      </c>
      <c r="E73" s="25"/>
      <c r="F73" s="23"/>
      <c r="G73" s="23"/>
      <c r="H73" s="23"/>
    </row>
    <row r="74" spans="1:8" ht="15.95" customHeight="1" x14ac:dyDescent="0.15">
      <c r="A74" s="41"/>
      <c r="B74" s="46" t="s">
        <v>91</v>
      </c>
      <c r="C74" s="38">
        <v>0</v>
      </c>
      <c r="E74" s="24" t="s">
        <v>43</v>
      </c>
      <c r="F74" s="23"/>
      <c r="G74" s="23"/>
      <c r="H74" s="23"/>
    </row>
    <row r="75" spans="1:8" ht="15.95" customHeight="1" x14ac:dyDescent="0.15">
      <c r="A75" s="41"/>
      <c r="B75" s="46" t="s">
        <v>11</v>
      </c>
      <c r="C75" s="36">
        <v>0</v>
      </c>
      <c r="E75" s="25"/>
      <c r="F75" s="23"/>
      <c r="G75" s="23"/>
      <c r="H75" s="23"/>
    </row>
    <row r="76" spans="1:8" ht="15.95" customHeight="1" x14ac:dyDescent="0.15">
      <c r="A76" s="41"/>
      <c r="B76" s="46" t="s">
        <v>20</v>
      </c>
      <c r="C76" s="36">
        <v>0</v>
      </c>
      <c r="E76" s="26" t="s">
        <v>43</v>
      </c>
      <c r="F76" s="23"/>
      <c r="G76" s="23"/>
      <c r="H76" s="23"/>
    </row>
    <row r="77" spans="1:8" ht="15.95" customHeight="1" x14ac:dyDescent="0.15">
      <c r="A77" s="41"/>
      <c r="B77" s="46" t="s">
        <v>12</v>
      </c>
      <c r="C77" s="36">
        <v>0</v>
      </c>
      <c r="E77" s="23"/>
      <c r="F77" s="23"/>
      <c r="G77" s="23"/>
      <c r="H77" s="23"/>
    </row>
    <row r="78" spans="1:8" ht="15.95" customHeight="1" x14ac:dyDescent="0.15">
      <c r="A78" s="41"/>
      <c r="B78" s="46" t="s">
        <v>79</v>
      </c>
      <c r="C78" s="38">
        <v>0</v>
      </c>
      <c r="E78" s="23"/>
      <c r="F78" s="23"/>
      <c r="G78" s="23"/>
      <c r="H78" s="23"/>
    </row>
    <row r="79" spans="1:8" ht="15.95" customHeight="1" x14ac:dyDescent="0.15">
      <c r="A79" s="41"/>
      <c r="B79" s="46" t="s">
        <v>80</v>
      </c>
      <c r="C79" s="36">
        <v>0</v>
      </c>
      <c r="E79" s="23"/>
      <c r="F79" s="23"/>
      <c r="G79" s="23"/>
      <c r="H79" s="23"/>
    </row>
    <row r="80" spans="1:8" ht="15.95" customHeight="1" x14ac:dyDescent="0.15">
      <c r="A80" s="41"/>
      <c r="B80" s="46" t="s">
        <v>92</v>
      </c>
      <c r="C80" s="38">
        <v>0</v>
      </c>
      <c r="E80" s="23"/>
      <c r="F80" s="23"/>
      <c r="G80" s="23"/>
      <c r="H80" s="23"/>
    </row>
    <row r="81" spans="1:8" ht="15.95" customHeight="1" x14ac:dyDescent="0.15">
      <c r="A81" s="41"/>
      <c r="B81" s="46" t="s">
        <v>93</v>
      </c>
      <c r="C81" s="38">
        <v>0</v>
      </c>
      <c r="E81" s="23"/>
      <c r="F81" s="23"/>
      <c r="G81" s="23"/>
      <c r="H81" s="23"/>
    </row>
    <row r="82" spans="1:8" ht="15.95" customHeight="1" x14ac:dyDescent="0.15">
      <c r="A82" s="41"/>
      <c r="B82" s="46" t="s">
        <v>13</v>
      </c>
      <c r="C82" s="43">
        <v>0</v>
      </c>
      <c r="E82" s="23"/>
      <c r="F82" s="23"/>
      <c r="G82" s="23"/>
      <c r="H82" s="23"/>
    </row>
    <row r="83" spans="1:8" ht="15.95" customHeight="1" x14ac:dyDescent="0.15">
      <c r="A83" s="41"/>
      <c r="B83" s="46" t="s">
        <v>14</v>
      </c>
      <c r="C83" s="43">
        <v>0</v>
      </c>
      <c r="E83" s="23"/>
      <c r="F83" s="23"/>
      <c r="G83" s="23"/>
      <c r="H83" s="23"/>
    </row>
    <row r="84" spans="1:8" ht="15.95" customHeight="1" x14ac:dyDescent="0.15">
      <c r="A84" s="41"/>
      <c r="B84" s="46" t="s">
        <v>15</v>
      </c>
      <c r="C84" s="42">
        <v>0</v>
      </c>
      <c r="E84" s="34"/>
      <c r="F84" s="23"/>
      <c r="G84" s="23"/>
      <c r="H84" s="23"/>
    </row>
    <row r="85" spans="1:8" ht="15.95" customHeight="1" x14ac:dyDescent="0.15">
      <c r="A85" s="41"/>
      <c r="B85" s="46" t="s">
        <v>16</v>
      </c>
      <c r="C85" s="43">
        <v>0</v>
      </c>
      <c r="E85" s="23"/>
      <c r="F85" s="23"/>
      <c r="G85" s="23"/>
      <c r="H85" s="23"/>
    </row>
    <row r="86" spans="1:8" ht="15.95" customHeight="1" x14ac:dyDescent="0.15">
      <c r="A86" s="41"/>
      <c r="B86" s="46" t="s">
        <v>17</v>
      </c>
      <c r="C86" s="43">
        <v>0</v>
      </c>
      <c r="E86" s="23"/>
      <c r="F86" s="23"/>
      <c r="G86" s="23"/>
      <c r="H86" s="23"/>
    </row>
    <row r="87" spans="1:8" ht="15.95" customHeight="1" x14ac:dyDescent="0.15">
      <c r="A87" s="41"/>
      <c r="B87" s="46" t="s">
        <v>21</v>
      </c>
      <c r="C87" s="43">
        <v>0</v>
      </c>
      <c r="E87" s="23"/>
      <c r="F87" s="23"/>
      <c r="G87" s="23"/>
      <c r="H87" s="23"/>
    </row>
    <row r="88" spans="1:8" ht="15.95" customHeight="1" x14ac:dyDescent="0.15">
      <c r="A88" s="41"/>
      <c r="B88" s="41"/>
      <c r="C88" s="41"/>
      <c r="E88" s="23"/>
      <c r="F88" s="23"/>
      <c r="G88" s="23"/>
      <c r="H88" s="23"/>
    </row>
    <row r="89" spans="1:8" ht="15.95" customHeight="1" x14ac:dyDescent="0.15">
      <c r="A89" s="41"/>
      <c r="B89" s="47" t="s">
        <v>54</v>
      </c>
      <c r="C89" s="36">
        <v>0</v>
      </c>
      <c r="E89" s="23"/>
      <c r="F89" s="23"/>
      <c r="G89" s="23"/>
      <c r="H89" s="23"/>
    </row>
    <row r="90" spans="1:8" ht="15.95" customHeight="1" x14ac:dyDescent="0.15">
      <c r="A90" s="41"/>
      <c r="B90" s="41"/>
      <c r="E90" s="23"/>
      <c r="F90" s="23"/>
      <c r="G90" s="23"/>
      <c r="H90" s="23"/>
    </row>
    <row r="91" spans="1:8" ht="15.95" customHeight="1" x14ac:dyDescent="0.15">
      <c r="A91" s="41"/>
      <c r="B91" s="49" t="s">
        <v>55</v>
      </c>
      <c r="C91" s="27">
        <f>+C13+C14+C16+C23+C26+C30+C33+C35+C47+C49+C51+C63+C65+C68+C69+C72+C73+C75+C76+C77+C79+C82+C83+C84+C85+C86+C87+C89</f>
        <v>0</v>
      </c>
      <c r="E91" s="23"/>
      <c r="F91" s="23"/>
      <c r="G91" s="23"/>
      <c r="H91" s="23"/>
    </row>
    <row r="92" spans="1:8" ht="15.95" customHeight="1" x14ac:dyDescent="0.15">
      <c r="A92" s="41"/>
      <c r="B92" s="46"/>
      <c r="E92" s="23"/>
      <c r="F92" s="23"/>
      <c r="G92" s="23"/>
      <c r="H92" s="23"/>
    </row>
    <row r="93" spans="1:8" ht="15.95" customHeight="1" x14ac:dyDescent="0.15">
      <c r="A93" s="41"/>
      <c r="B93" s="50" t="s">
        <v>26</v>
      </c>
      <c r="C93" s="32">
        <f>C7</f>
        <v>0</v>
      </c>
      <c r="E93" s="23"/>
      <c r="F93" s="23"/>
      <c r="G93" s="23"/>
      <c r="H93" s="23"/>
    </row>
    <row r="94" spans="1:8" ht="15.95" customHeight="1" x14ac:dyDescent="0.15">
      <c r="A94" s="41"/>
      <c r="B94" s="51" t="s">
        <v>36</v>
      </c>
      <c r="C94" s="31">
        <f>C91</f>
        <v>0</v>
      </c>
      <c r="E94" s="23"/>
      <c r="F94" s="23"/>
      <c r="G94" s="23"/>
      <c r="H94" s="23"/>
    </row>
    <row r="95" spans="1:8" ht="15.95" customHeight="1" x14ac:dyDescent="0.15">
      <c r="A95" s="41"/>
      <c r="B95" s="52" t="s">
        <v>28</v>
      </c>
      <c r="C95" s="30">
        <f>C93-C94</f>
        <v>0</v>
      </c>
      <c r="E95" s="23"/>
      <c r="F95" s="23"/>
      <c r="G95" s="23"/>
      <c r="H95" s="23"/>
    </row>
    <row r="96" spans="1:8" ht="15.95" customHeight="1" x14ac:dyDescent="0.15">
      <c r="A96" s="41"/>
      <c r="B96" s="46"/>
      <c r="E96" s="23"/>
      <c r="F96" s="23"/>
      <c r="G96" s="23"/>
      <c r="H96" s="23"/>
    </row>
    <row r="97" spans="1:8" ht="15.95" customHeight="1" x14ac:dyDescent="0.15">
      <c r="A97" s="41"/>
      <c r="B97" s="53" t="s">
        <v>29</v>
      </c>
      <c r="C97" s="27">
        <f>IF(C95&gt;0,0,-C95)</f>
        <v>0</v>
      </c>
      <c r="E97" s="23"/>
      <c r="F97" s="23"/>
      <c r="G97" s="23"/>
      <c r="H97" s="23"/>
    </row>
    <row r="98" spans="1:8" ht="15.95" customHeight="1" x14ac:dyDescent="0.15">
      <c r="A98" s="41"/>
      <c r="B98" s="53"/>
      <c r="E98" s="23"/>
      <c r="F98" s="23"/>
      <c r="G98" s="23"/>
      <c r="H98" s="23"/>
    </row>
    <row r="99" spans="1:8" ht="15.95" customHeight="1" x14ac:dyDescent="0.15">
      <c r="A99" s="41"/>
      <c r="B99" s="53" t="s">
        <v>30</v>
      </c>
      <c r="C99" s="29">
        <v>0.8</v>
      </c>
      <c r="E99" s="23"/>
      <c r="F99" s="23"/>
      <c r="G99" s="23"/>
      <c r="H99" s="23"/>
    </row>
    <row r="100" spans="1:8" ht="15.95" customHeight="1" x14ac:dyDescent="0.15">
      <c r="A100" s="41"/>
      <c r="B100" s="53" t="s">
        <v>19</v>
      </c>
      <c r="C100" s="27">
        <f>C99*C97</f>
        <v>0</v>
      </c>
      <c r="E100" s="23"/>
      <c r="F100" s="23"/>
      <c r="G100" s="23"/>
      <c r="H100" s="23"/>
    </row>
    <row r="101" spans="1:8" ht="15.95" customHeight="1" x14ac:dyDescent="0.15">
      <c r="A101" s="41"/>
      <c r="B101" s="54"/>
      <c r="E101" s="23"/>
      <c r="F101" s="23"/>
      <c r="G101" s="23"/>
      <c r="H101" s="23"/>
    </row>
    <row r="102" spans="1:8" ht="15.75" customHeight="1" x14ac:dyDescent="0.15">
      <c r="A102" s="41"/>
      <c r="B102" s="55" t="s">
        <v>58</v>
      </c>
      <c r="C102" s="27">
        <f>C100</f>
        <v>0</v>
      </c>
      <c r="E102" s="23"/>
      <c r="F102" s="23"/>
      <c r="G102" s="23"/>
      <c r="H102" s="23"/>
    </row>
    <row r="103" spans="1:8" ht="15.95" customHeight="1" x14ac:dyDescent="0.15">
      <c r="A103" s="41"/>
      <c r="B103" s="41"/>
      <c r="E103" s="23"/>
      <c r="F103" s="23"/>
      <c r="G103" s="23"/>
      <c r="H103" s="23"/>
    </row>
    <row r="104" spans="1:8" ht="15.95" customHeight="1" x14ac:dyDescent="0.15">
      <c r="A104" s="23"/>
      <c r="B104" s="23"/>
      <c r="C104" s="23"/>
      <c r="D104" s="23"/>
      <c r="E104" s="23"/>
      <c r="F104" s="23"/>
      <c r="G104" s="23"/>
      <c r="H104" s="23"/>
    </row>
  </sheetData>
  <sheetProtection algorithmName="SHA-512" hashValue="+D6jVrDEfxsmqelDXpl0OIH5VIKnEyBAdIiH3+KX4Uyg2oAwX4WkQY8VwgMhyH2AiUx+3Ou2RN8cNV7dSKMXGg==" saltValue="RGG94Ix5dij87s2c3QLDtA==" spinCount="100000" sheet="1" objects="1" scenarios="1"/>
  <protectedRanges>
    <protectedRange sqref="A38" name="Cellen met sterretjes"/>
  </protectedRanges>
  <phoneticPr fontId="0" type="noConversion"/>
  <hyperlinks>
    <hyperlink ref="E2" location="Home!A1" tooltip="Home" display="Ç"/>
  </hyperlinks>
  <pageMargins left="0.7" right="0.7" top="0.75" bottom="0.75" header="0.3" footer="0.3"/>
  <pageSetup paperSize="9" scale="51" fitToHeight="0" orientation="landscape" horizontalDpi="4294967293" r:id="rId1"/>
  <rowBreaks count="1" manualBreakCount="1">
    <brk id="59" min="1" max="2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C4A43803F5D48AD6D8C29AB0AB2D1" ma:contentTypeVersion="2" ma:contentTypeDescription="Een nieuw document maken." ma:contentTypeScope="" ma:versionID="bd0a8b8137a75d046aa6feb0b1b94d5e">
  <xsd:schema xmlns:xsd="http://www.w3.org/2001/XMLSchema" xmlns:xs="http://www.w3.org/2001/XMLSchema" xmlns:p="http://schemas.microsoft.com/office/2006/metadata/properties" xmlns:ns2="d6ecc771-7e4a-4548-a41d-7fa87a87738e" targetNamespace="http://schemas.microsoft.com/office/2006/metadata/properties" ma:root="true" ma:fieldsID="8aadb9c904017d8a4e09c8347ca1f1a6" ns2:_="">
    <xsd:import namespace="d6ecc771-7e4a-4548-a41d-7fa87a87738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ecc771-7e4a-4548-a41d-7fa87a87738e"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D0E553-DC4E-475F-9DC6-AC70107F0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ecc771-7e4a-4548-a41d-7fa87a877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05DE5E-063E-495C-B391-A09BCD9BA888}">
  <ds:schemaRefs>
    <ds:schemaRef ds:uri="http://schemas.microsoft.com/sharepoint/v3/contenttype/forms"/>
  </ds:schemaRefs>
</ds:datastoreItem>
</file>

<file path=customXml/itemProps3.xml><?xml version="1.0" encoding="utf-8"?>
<ds:datastoreItem xmlns:ds="http://schemas.openxmlformats.org/officeDocument/2006/customXml" ds:itemID="{3A17508F-453C-46D7-AEEE-84360D67E26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vt:lpstr>
      <vt:lpstr>1</vt:lpstr>
      <vt:lpstr>'1'!Print_Area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Werkkostenregeling</dc:title>
  <dc:creator>Leone  Bource</dc:creator>
  <cp:keywords>Werkkostenregeling, WKR</cp:keywords>
  <cp:lastModifiedBy>Gied Jaspars</cp:lastModifiedBy>
  <cp:lastPrinted>2014-12-10T08:56:35Z</cp:lastPrinted>
  <dcterms:created xsi:type="dcterms:W3CDTF">2011-09-26T12:47:55Z</dcterms:created>
  <dcterms:modified xsi:type="dcterms:W3CDTF">2018-01-15T15:11:07Z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0x0101009D7C4A43803F5D48AD6D8C29AB0AB2D1</vt:lpwstr>
  </property>
</Properties>
</file>